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현재_통합_문서" defaultThemeVersion="124226"/>
  <bookViews>
    <workbookView xWindow="0" yWindow="-15" windowWidth="15135" windowHeight="12705" tabRatio="790"/>
  </bookViews>
  <sheets>
    <sheet name="Disclaimer" sheetId="13" r:id="rId1"/>
    <sheet name="Group_Con" sheetId="2" r:id="rId2"/>
    <sheet name="Group_Sep" sheetId="1" r:id="rId3"/>
    <sheet name="JBB_Con" sheetId="4" r:id="rId4"/>
    <sheet name="JBB_Sep" sheetId="3" r:id="rId5"/>
    <sheet name="KJB_Con" sheetId="12" r:id="rId6"/>
    <sheet name="KJB_Sep" sheetId="11" r:id="rId7"/>
    <sheet name="Capital_Con" sheetId="6" r:id="rId8"/>
    <sheet name="Capital_Sep" sheetId="5" r:id="rId9"/>
    <sheet name="자산운용_별도" sheetId="7" state="hidden" r:id="rId10"/>
    <sheet name="블루에이치제1차_별도" sheetId="8" state="hidden" r:id="rId11"/>
  </sheets>
  <definedNames>
    <definedName name="_xlnm.Print_Area" localSheetId="7">Capital_Con!$A$1:$E$71</definedName>
    <definedName name="_xlnm.Print_Area" localSheetId="2">Group_Sep!$A$1:$E$55</definedName>
    <definedName name="_xlnm.Print_Area" localSheetId="3">JBB_Con!$A$1:$E$82</definedName>
    <definedName name="_xlnm.Print_Area" localSheetId="4">JBB_Sep!$A$1:$E$71</definedName>
    <definedName name="_xlnm.Print_Area" localSheetId="5">KJB_Con!$A$1:$E$70</definedName>
    <definedName name="_xlnm.Print_Area" localSheetId="6">KJB_Sep!$A$1:$E$63</definedName>
    <definedName name="_xlnm.Print_Area" localSheetId="9">자산운용_별도!$A$1:$K$53</definedName>
  </definedNames>
  <calcPr calcId="145621"/>
</workbook>
</file>

<file path=xl/calcChain.xml><?xml version="1.0" encoding="utf-8"?>
<calcChain xmlns="http://schemas.openxmlformats.org/spreadsheetml/2006/main">
  <c r="D47" i="2" l="1"/>
  <c r="B47" i="2"/>
  <c r="D45" i="12" l="1"/>
  <c r="B45" i="12"/>
  <c r="D4" i="12"/>
  <c r="B4" i="12"/>
  <c r="B4" i="4" l="1"/>
  <c r="D4" i="4"/>
  <c r="D4" i="6" l="1"/>
  <c r="B4" i="6"/>
  <c r="D44" i="6"/>
  <c r="B44" i="6"/>
  <c r="D40" i="4" l="1"/>
  <c r="B40" i="4"/>
  <c r="D4" i="2" l="1"/>
  <c r="B4" i="2"/>
  <c r="F42" i="7" l="1"/>
  <c r="F53" i="7" l="1"/>
  <c r="F52" i="7"/>
  <c r="F51" i="7"/>
  <c r="F50" i="7"/>
  <c r="F49" i="7"/>
  <c r="F48" i="7"/>
  <c r="F47" i="7"/>
  <c r="F46" i="7"/>
  <c r="F45" i="7"/>
  <c r="F44" i="7"/>
  <c r="F43" i="7"/>
  <c r="F41" i="7"/>
  <c r="F40" i="7"/>
  <c r="F39" i="7"/>
  <c r="F38" i="7"/>
  <c r="F37" i="7"/>
  <c r="F36" i="7"/>
  <c r="K27" i="7"/>
  <c r="J27" i="7"/>
  <c r="I27" i="7"/>
  <c r="H27" i="7"/>
  <c r="K26" i="7"/>
  <c r="J26" i="7"/>
  <c r="I26" i="7"/>
  <c r="H26" i="7"/>
  <c r="K25" i="7"/>
  <c r="J25" i="7"/>
  <c r="I25" i="7"/>
  <c r="H25" i="7"/>
  <c r="K24" i="7"/>
  <c r="J24" i="7"/>
  <c r="I24" i="7"/>
  <c r="H24" i="7"/>
  <c r="K23" i="7"/>
  <c r="J23" i="7"/>
  <c r="I23" i="7"/>
  <c r="H23" i="7"/>
  <c r="K22" i="7"/>
  <c r="J22" i="7"/>
  <c r="I22" i="7"/>
  <c r="H22" i="7"/>
  <c r="K21" i="7"/>
  <c r="J21" i="7"/>
  <c r="I21" i="7"/>
  <c r="H21" i="7"/>
  <c r="K20" i="7"/>
  <c r="J20" i="7"/>
  <c r="I20" i="7"/>
  <c r="H20" i="7"/>
  <c r="K19" i="7"/>
  <c r="J19" i="7"/>
  <c r="I19" i="7"/>
  <c r="H19" i="7"/>
  <c r="K18" i="7"/>
  <c r="J18" i="7"/>
  <c r="I18" i="7"/>
  <c r="H18" i="7"/>
  <c r="K17" i="7"/>
  <c r="J17" i="7"/>
  <c r="I17" i="7"/>
  <c r="H17" i="7"/>
  <c r="K16" i="7"/>
  <c r="J16" i="7"/>
  <c r="I16" i="7"/>
  <c r="H16" i="7"/>
  <c r="K15" i="7"/>
  <c r="J15" i="7"/>
  <c r="I15" i="7"/>
  <c r="H15" i="7"/>
  <c r="K14" i="7"/>
  <c r="J14" i="7"/>
  <c r="I14" i="7"/>
  <c r="H14" i="7"/>
  <c r="K13" i="7"/>
  <c r="J13" i="7"/>
  <c r="I13" i="7"/>
  <c r="H13" i="7"/>
  <c r="K12" i="7"/>
  <c r="J12" i="7"/>
  <c r="I12" i="7"/>
  <c r="H12" i="7"/>
  <c r="K11" i="7"/>
  <c r="J11" i="7"/>
  <c r="I11" i="7"/>
  <c r="H11" i="7"/>
  <c r="K10" i="7"/>
  <c r="J10" i="7"/>
  <c r="I10" i="7"/>
  <c r="H10" i="7"/>
  <c r="K9" i="7"/>
  <c r="J9" i="7"/>
  <c r="I9" i="7"/>
  <c r="H9" i="7"/>
  <c r="K8" i="7"/>
  <c r="J8" i="7"/>
  <c r="I8" i="7"/>
  <c r="H8" i="7"/>
  <c r="F27" i="7"/>
  <c r="F26" i="7"/>
  <c r="F25" i="7"/>
  <c r="F24" i="7"/>
  <c r="F23" i="7"/>
  <c r="F22" i="7"/>
  <c r="F21" i="7"/>
  <c r="F20" i="7"/>
  <c r="F19" i="7"/>
  <c r="F18" i="7"/>
  <c r="F17" i="7"/>
  <c r="F16" i="7"/>
  <c r="F15" i="7"/>
  <c r="F14" i="7"/>
  <c r="F13" i="7"/>
  <c r="F12" i="7"/>
  <c r="F11" i="7"/>
  <c r="F10" i="7"/>
  <c r="F9" i="7"/>
  <c r="F8" i="7"/>
  <c r="F7" i="7"/>
</calcChain>
</file>

<file path=xl/sharedStrings.xml><?xml version="1.0" encoding="utf-8"?>
<sst xmlns="http://schemas.openxmlformats.org/spreadsheetml/2006/main" count="798" uniqueCount="552">
  <si>
    <t>[단위:원]</t>
  </si>
  <si>
    <t>계   정   명</t>
  </si>
  <si>
    <t>주석</t>
  </si>
  <si>
    <t>제1기 개시</t>
  </si>
  <si>
    <t>자                        산</t>
  </si>
  <si>
    <t> 1. 현금및예치금</t>
  </si>
  <si>
    <t> 2. 단기매매금융자산</t>
  </si>
  <si>
    <t> 3. 당기손익인식금융자산</t>
  </si>
  <si>
    <t> 4. 위험회피파생상품자산</t>
  </si>
  <si>
    <t> 5. 매도가능금융자산</t>
  </si>
  <si>
    <t>자    산     총     계</t>
  </si>
  <si>
    <t>부                        채</t>
  </si>
  <si>
    <t> 1. 예수부채</t>
  </si>
  <si>
    <t> 3. 위험회피파생상품부채</t>
  </si>
  <si>
    <t>부     채     총     계</t>
  </si>
  <si>
    <t>자                        본</t>
  </si>
  <si>
    <t> 1. 자본금</t>
  </si>
  <si>
    <t> 2. 자본잉여금</t>
  </si>
  <si>
    <t> 3. 자본조정</t>
  </si>
  <si>
    <t> 4. 기타포괄손익누계액</t>
  </si>
  <si>
    <t>자     본     총     계</t>
  </si>
  <si>
    <t>부 채 와   자 본 총 계</t>
  </si>
  <si>
    <t>과                        목</t>
  </si>
  <si>
    <t> (1) 순이자수익</t>
  </si>
  <si>
    <t>   1. 이자수익</t>
  </si>
  <si>
    <t>   2. 이자비용</t>
  </si>
  <si>
    <t> (2) 순수수료수익</t>
  </si>
  <si>
    <t>   1. 수수료수익</t>
  </si>
  <si>
    <t>   2. 수수료비용</t>
  </si>
  <si>
    <t>   1. 리스수익</t>
  </si>
  <si>
    <t>   2. 리스비용</t>
  </si>
  <si>
    <t> (4) 단기매매금융상품관련순손익</t>
  </si>
  <si>
    <t>   1. 단기매매금융상품관련이익</t>
  </si>
  <si>
    <t>   2. 단기매매금융상품관련손실</t>
  </si>
  <si>
    <t> (5) 당기손익인식금융상품관련순손익</t>
  </si>
  <si>
    <t>   2. 당기손익인식금융상품관련손실</t>
  </si>
  <si>
    <t> (5) 매도가능금융상품관련순손익</t>
  </si>
  <si>
    <t>   1. 매도가능금융상품관련이익</t>
  </si>
  <si>
    <t>   2. 매도가능금융상품관련손실</t>
  </si>
  <si>
    <t>2013.09.30</t>
    <phoneticPr fontId="2" type="noConversion"/>
  </si>
  <si>
    <t>제1(당)기 3분기 2013년 9월 30일 현재</t>
    <phoneticPr fontId="7" type="noConversion"/>
  </si>
  <si>
    <t>제1(당)기 3분기 2013년 7월 1일부터 2013년 9월 30일</t>
    <phoneticPr fontId="7" type="noConversion"/>
  </si>
  <si>
    <t>분기 별도 재무상태표</t>
    <phoneticPr fontId="2" type="noConversion"/>
  </si>
  <si>
    <t>분기 별도 포괄손익계산서</t>
    <phoneticPr fontId="7" type="noConversion"/>
  </si>
  <si>
    <t>　</t>
  </si>
  <si>
    <t xml:space="preserve">   1. 수수료수익</t>
  </si>
  <si>
    <t>자                        산</t>
  </si>
  <si>
    <t>부                        채</t>
  </si>
  <si>
    <t>자                        본</t>
  </si>
  <si>
    <t>3개월</t>
    <phoneticPr fontId="2" type="noConversion"/>
  </si>
  <si>
    <t>누적</t>
    <phoneticPr fontId="2" type="noConversion"/>
  </si>
  <si>
    <t>제이비자산운용주식회사</t>
    <phoneticPr fontId="2" type="noConversion"/>
  </si>
  <si>
    <t>[단위:원]</t>
    <phoneticPr fontId="2" type="noConversion"/>
  </si>
  <si>
    <t>제8기 1분기말</t>
  </si>
  <si>
    <t>제7기말</t>
  </si>
  <si>
    <t>제7기말</t>
    <phoneticPr fontId="7" type="noConversion"/>
  </si>
  <si>
    <t>과                 목</t>
  </si>
  <si>
    <t xml:space="preserve"> I. 현금및현금성자산</t>
  </si>
  <si>
    <t>24,28</t>
  </si>
  <si>
    <t xml:space="preserve"> II. 단기금융상품</t>
  </si>
  <si>
    <t>4,24,27,28</t>
  </si>
  <si>
    <t xml:space="preserve"> III. 대출채권</t>
  </si>
  <si>
    <t>6,27,28</t>
  </si>
  <si>
    <t xml:space="preserve"> IV. 유형자산</t>
  </si>
  <si>
    <t xml:space="preserve"> V. 무형자산</t>
  </si>
  <si>
    <t xml:space="preserve"> VI. 기타금융자산</t>
  </si>
  <si>
    <t>10,24,27,28</t>
  </si>
  <si>
    <t xml:space="preserve"> VII. 기타자산</t>
  </si>
  <si>
    <t>자      산      총      계</t>
  </si>
  <si>
    <t xml:space="preserve"> I. 순확정급여부채</t>
  </si>
  <si>
    <t xml:space="preserve"> II. 기타금융부채</t>
  </si>
  <si>
    <t>13,27,28</t>
  </si>
  <si>
    <t xml:space="preserve"> III. 기타부채</t>
  </si>
  <si>
    <t>부      채      총      계</t>
  </si>
  <si>
    <t xml:space="preserve"> I. 자본금</t>
  </si>
  <si>
    <t xml:space="preserve"> II. 자본조정</t>
  </si>
  <si>
    <t xml:space="preserve"> III. 기타포괄손익누계액</t>
  </si>
  <si>
    <t xml:space="preserve"> IV. 결손금</t>
  </si>
  <si>
    <t>자      본        총      계</t>
  </si>
  <si>
    <t>부  채  및 자  본  총  계</t>
  </si>
  <si>
    <t>제8기 1분기</t>
  </si>
  <si>
    <t>제7기 1분기</t>
  </si>
  <si>
    <t>Ⅰ. 영업수익</t>
  </si>
  <si>
    <t xml:space="preserve">   2. 매도가능금융자산처분이익</t>
  </si>
  <si>
    <t>19,28</t>
  </si>
  <si>
    <t xml:space="preserve">   3. 이자수익</t>
  </si>
  <si>
    <t>20,24,28</t>
  </si>
  <si>
    <t>Ⅱ. 영업비용</t>
  </si>
  <si>
    <t xml:space="preserve">   1. 수수료비용 </t>
  </si>
  <si>
    <t>21,24</t>
  </si>
  <si>
    <t>Ⅲ. 영업이익(손실)</t>
  </si>
  <si>
    <t>Ⅳ. 영업외수익</t>
  </si>
  <si>
    <t>Ⅴ. 영업외비용</t>
  </si>
  <si>
    <t>Ⅵ. 법인세비용차감전순이익(손실)</t>
  </si>
  <si>
    <t>Ⅶ. 법인세비용</t>
  </si>
  <si>
    <t>Ⅷ. 분기순이익(손실)</t>
  </si>
  <si>
    <t>Ⅸ. 기타포괄손익</t>
  </si>
  <si>
    <t>Ⅹ. 분기총포괄이익(손실)</t>
  </si>
  <si>
    <t xml:space="preserve">     기본및희석주당순이익(손실)</t>
  </si>
  <si>
    <t>제8기 반기말 2014년 09월 30일 현재</t>
    <phoneticPr fontId="7" type="noConversion"/>
  </si>
  <si>
    <t>제7기           2013년 12월 31일 현재</t>
    <phoneticPr fontId="7" type="noConversion"/>
  </si>
  <si>
    <t>제8기 반기말</t>
    <phoneticPr fontId="7" type="noConversion"/>
  </si>
  <si>
    <t>요약반기 재무상태표</t>
    <phoneticPr fontId="2" type="noConversion"/>
  </si>
  <si>
    <t>요약반기 포괄손익계산서</t>
    <phoneticPr fontId="7" type="noConversion"/>
  </si>
  <si>
    <t>제8기 반기 2014년 04월 01일부터 2014년 09월 30일까지</t>
    <phoneticPr fontId="7" type="noConversion"/>
  </si>
  <si>
    <t>제7기 반기 2013년 04월 01일부터 2013년 09월 30일까지</t>
    <phoneticPr fontId="7" type="noConversion"/>
  </si>
  <si>
    <t>제8기 반기</t>
    <phoneticPr fontId="7" type="noConversion"/>
  </si>
  <si>
    <t>제7기 반기</t>
    <phoneticPr fontId="7" type="noConversion"/>
  </si>
  <si>
    <t xml:space="preserve">   2. 매도가능금융자산처분손실및손상차손</t>
    <phoneticPr fontId="2" type="noConversion"/>
  </si>
  <si>
    <t xml:space="preserve">   3. 판매비와관리비 </t>
    <phoneticPr fontId="2" type="noConversion"/>
  </si>
  <si>
    <t/>
  </si>
  <si>
    <t>자                        산 (Assets)</t>
  </si>
  <si>
    <t>자                        산 (Assets)</t>
    <phoneticPr fontId="7" type="noConversion"/>
  </si>
  <si>
    <t> 1. 현금및예치금 (Cash &amp; Due from Banks)</t>
    <phoneticPr fontId="7" type="noConversion"/>
  </si>
  <si>
    <t> 2. 종속기업투자 (Investments in Subsidiaries)</t>
    <phoneticPr fontId="2" type="noConversion"/>
  </si>
  <si>
    <t xml:space="preserve"> 자산 (Asset)</t>
  </si>
  <si>
    <t xml:space="preserve">     현금및현금성자산 (Cash)</t>
  </si>
  <si>
    <t xml:space="preserve">     예치금 (Due from Banks)</t>
  </si>
  <si>
    <t xml:space="preserve">     매도가능금융자산 (Available-for-Sale Financial Assets)</t>
  </si>
  <si>
    <t xml:space="preserve">     유형자산 (Property and Equipment)</t>
  </si>
  <si>
    <t xml:space="preserve">     투자부동산 (Investment Property)</t>
  </si>
  <si>
    <t xml:space="preserve">     무형자산 ( Intangible Assets)</t>
  </si>
  <si>
    <t xml:space="preserve">     기타금융자산 ( Other Financial Assets)</t>
  </si>
  <si>
    <t xml:space="preserve">     기타자산 ( Other Assets)</t>
  </si>
  <si>
    <t xml:space="preserve">     이연법인세자산 ( Deferred Income Tax Assets)</t>
  </si>
  <si>
    <t xml:space="preserve"> 자     산     총     계 (Total Assets)</t>
  </si>
  <si>
    <t xml:space="preserve"> 부채 (Liabilities)</t>
  </si>
  <si>
    <t xml:space="preserve">     차입부채 (Borrowings)</t>
  </si>
  <si>
    <t xml:space="preserve">     기타금융부채 (Other Financial Liabilities)</t>
  </si>
  <si>
    <t xml:space="preserve">     기타부채 (Other Liabilities)</t>
  </si>
  <si>
    <t xml:space="preserve">     확정급여부채  (Liability for Defined Benefit Obligations)</t>
  </si>
  <si>
    <t xml:space="preserve">     이연법인세부채 (Deferred Tax Liabilities)</t>
  </si>
  <si>
    <t xml:space="preserve"> 부     채     총     계 (Total Liabilities)</t>
  </si>
  <si>
    <t xml:space="preserve"> 자본 (Equity)</t>
  </si>
  <si>
    <t xml:space="preserve">     자본금 (Paid-In Capital)</t>
  </si>
  <si>
    <t xml:space="preserve">     자본잉여금 (Capital Surplus)</t>
  </si>
  <si>
    <t xml:space="preserve">     기타포괄손익누계액 (Accumulated Other Comprehensive Loss)</t>
  </si>
  <si>
    <t xml:space="preserve">     이익잉여금 (Retained Earnings)</t>
  </si>
  <si>
    <t xml:space="preserve"> 자     본     총     계 (Total Equity)</t>
  </si>
  <si>
    <t xml:space="preserve"> 부 채 및 자 본 총 계 (Total Liabilities and Equity)</t>
  </si>
  <si>
    <t xml:space="preserve">     무형자산 (Intangible Assets)</t>
  </si>
  <si>
    <t xml:space="preserve">     기타금융자산 (Other Financial Assets)</t>
  </si>
  <si>
    <t xml:space="preserve">     기타자산 (Other Assets)</t>
  </si>
  <si>
    <t>자               산 (Assets)</t>
  </si>
  <si>
    <t>현금및현금성자산 (Cash &amp; Due from Banks)</t>
  </si>
  <si>
    <t>당기손익인식금융자산 (Financial Assets at Fair Value Through Profit or Loss)</t>
  </si>
  <si>
    <t>매도가능금융자산 (Available-for-Sale Financial Assets)</t>
  </si>
  <si>
    <t>만기보유금융자산 (Held-to-Maturity Financial Assets)</t>
  </si>
  <si>
    <t>대여금및수취채권 (Loans and Receivables)</t>
  </si>
  <si>
    <t>투자부동산 (Investment Property)</t>
  </si>
  <si>
    <t>유형자산 (Property and Equipment)</t>
  </si>
  <si>
    <t>무형자산 (Intangible Assets)</t>
  </si>
  <si>
    <t>기타자산 (Other Assets)</t>
  </si>
  <si>
    <t>자   산   총   계 (Total Assets)</t>
  </si>
  <si>
    <t>부               채 (Liabilities)</t>
  </si>
  <si>
    <t>당기손익인식금융부채 (Financial Liabilities at Fair Value Through Profit or Loss)</t>
  </si>
  <si>
    <t>예수부채  (Deposits)</t>
  </si>
  <si>
    <t>차입부채 (Borrowings)</t>
  </si>
  <si>
    <t>발행사채 (Debentures)</t>
  </si>
  <si>
    <t>충당부채 (Provisions)</t>
  </si>
  <si>
    <t>기타금융부채  (Other Financial Liabilities)</t>
  </si>
  <si>
    <t>기타부채  (Other Liabilities)</t>
  </si>
  <si>
    <t>파생상품부채 (Derivative Liabilities)</t>
  </si>
  <si>
    <t>당기법인세부채  (Current Tax Liabilities)</t>
  </si>
  <si>
    <t>부   채   총   계 (Total Liabilities)</t>
  </si>
  <si>
    <t>자               본 (Equity)</t>
  </si>
  <si>
    <t>지배기업의 소유주에게 귀속되는 자본 (Controlling Interest)</t>
  </si>
  <si>
    <t>자본금  (Paid-In Capital)</t>
  </si>
  <si>
    <t>신종자본증권 (Hybrid Securities)</t>
  </si>
  <si>
    <t>비지배지분 (Non-Controlling Interest)</t>
  </si>
  <si>
    <t>자   본   총   계 (Total Equity)</t>
  </si>
  <si>
    <t>부  채  및  자  본  총  계 (Total Liabilities and Equity)</t>
  </si>
  <si>
    <t>이연법인세자산 (Deferred Income Tax Assets)</t>
  </si>
  <si>
    <t>예수부채 (Deposits)</t>
  </si>
  <si>
    <t>기타부채 (Other Liabilities)</t>
  </si>
  <si>
    <t>당기법인세부채 (Current Tax Liabilities)</t>
  </si>
  <si>
    <t>이익잉여금 (Retained Earnings)</t>
  </si>
  <si>
    <t>자                     산 (Assets)</t>
  </si>
  <si>
    <t xml:space="preserve"> 1. 현금및예치금 (Cash &amp; Due from Banks)</t>
  </si>
  <si>
    <t xml:space="preserve"> 2. 당기손익인식금융자산 (Financial Assets at Fair Value Through Profit or Loss)</t>
  </si>
  <si>
    <t xml:space="preserve"> 3. 매도가능금융자산 (Available-for-Sale Financial Assets)</t>
  </si>
  <si>
    <t xml:space="preserve"> 4. 만기보유금융자산 (Held-to-Maturity Financial Assets)</t>
  </si>
  <si>
    <t xml:space="preserve"> 5. 대출채권 (Loans)</t>
  </si>
  <si>
    <t xml:space="preserve"> 6. 유형자산 (Property and Equipment)</t>
  </si>
  <si>
    <t xml:space="preserve"> 7. 무형자산 (Intangible Assets)</t>
  </si>
  <si>
    <t xml:space="preserve"> 8. 투자부동산 (Investment Property)</t>
  </si>
  <si>
    <t>자    산    총    계 (Total Assets)</t>
  </si>
  <si>
    <t>부                     채 (Liabilities)</t>
  </si>
  <si>
    <t xml:space="preserve"> 1. 예수부채 (Deposits)</t>
  </si>
  <si>
    <t xml:space="preserve"> 2. 차입부채 (Borrowings)</t>
  </si>
  <si>
    <t xml:space="preserve"> 3. 사채 (Debentures)</t>
  </si>
  <si>
    <t>부     채    총    계 (Total Liabilities)</t>
  </si>
  <si>
    <t>자                        본 (Equity)</t>
  </si>
  <si>
    <t xml:space="preserve"> 1. 자본금 (Paid-In Capital)</t>
  </si>
  <si>
    <t xml:space="preserve"> 2. 신종자본증권 (Hybrid Securities)</t>
  </si>
  <si>
    <t xml:space="preserve"> 3. 연결자본잉여금 (Capital Surplus)</t>
  </si>
  <si>
    <t xml:space="preserve"> 4. 연결기타포괄손익누계액 (Accumulated Other Comprehensive Loss)</t>
  </si>
  <si>
    <t xml:space="preserve"> 5. 연결이익잉여금 (Retained Earnings)</t>
  </si>
  <si>
    <t>자     본     총     계 (Total Equity)</t>
  </si>
  <si>
    <t>부 채 와   자 본 총 계 (Total Liabilities and Equity)</t>
  </si>
  <si>
    <t>자                        산 (Assets)</t>
  </si>
  <si>
    <t>자    산     총     계 (Total Assets)</t>
  </si>
  <si>
    <t>부                        채 (Liabilities)</t>
  </si>
  <si>
    <t>부     채     총     계 (Total Liabilities)</t>
  </si>
  <si>
    <t xml:space="preserve"> 3. 자본잉여금 (Capital Surplus)</t>
  </si>
  <si>
    <t xml:space="preserve"> 5. 이익잉여금 (Retained Earnings)</t>
  </si>
  <si>
    <t> 2. 당기손익인식금융자산 (Financial Assets at Fair Value Through Profit or Loss)</t>
  </si>
  <si>
    <t>자    산     총     계 (Total Assets)</t>
  </si>
  <si>
    <t>부                        채 (Liabilities)</t>
  </si>
  <si>
    <t> 1. 예수부채 (Deposits)</t>
  </si>
  <si>
    <t xml:space="preserve"> 2. 당기손익인식금융부채 (Financial Liabilities at Fair Value Through Profit or Loss)</t>
  </si>
  <si>
    <t> 4. 차입부채 (Borrowings)</t>
  </si>
  <si>
    <t> 5. 사채 (Debentures)</t>
  </si>
  <si>
    <t> 6. 충당부채 (Provisions)</t>
  </si>
  <si>
    <t> 7. 미지급법인세 (Current Tax Liabilities)</t>
  </si>
  <si>
    <t> 8. 이연법인세부채 (Deferred Tax Liabilities)</t>
  </si>
  <si>
    <t> 9. 확정급여부채 (Liability for Defined Benefit Obligations)</t>
  </si>
  <si>
    <t> 10. 기타부채 (Other Liabilities)</t>
  </si>
  <si>
    <t>부     채     총     계 (Total Liabilities)</t>
  </si>
  <si>
    <t>자                        본 (Equity)</t>
  </si>
  <si>
    <t> 1. 자본금 (Paid-In Capital)</t>
  </si>
  <si>
    <t> 2. 신종자본증권 (Hybrid Securities)</t>
  </si>
  <si>
    <t> 3. 연결자본잉여금 (Capital Surplus)</t>
  </si>
  <si>
    <t> 4. 연결자본조정 (Capital Adjustments)</t>
  </si>
  <si>
    <t> 5. 연결기타포괄손익누계액 (Accumulated Other Comprehensive Loss)</t>
  </si>
  <si>
    <t> 6. 연결이익잉여금 (Retained Earnings)</t>
  </si>
  <si>
    <t>자     본     총     계 (Total Shareholders' Equity)</t>
  </si>
  <si>
    <t>부 채 와   자 본 총 계 (Total Liabilities &amp; Shareholders' Equity)</t>
  </si>
  <si>
    <t> 3. 유형자산 (Property and Equipment)</t>
  </si>
  <si>
    <t> 4. 무형자산 (Intangible Assets)</t>
  </si>
  <si>
    <t> 5. 기타자산 (Other Assets)</t>
  </si>
  <si>
    <t> 2. 사채 (Debentures)</t>
  </si>
  <si>
    <t> 3. 확정급여채무 (Liability for Defined Benefit Obligations)</t>
  </si>
  <si>
    <t> 4. 기타부채 (Other Liabilities)</t>
  </si>
  <si>
    <t xml:space="preserve"> 1. 자본금 (Paid-in Capital)</t>
  </si>
  <si>
    <t xml:space="preserve"> 4. 자본조정 (Capital Adjustments)</t>
  </si>
  <si>
    <t xml:space="preserve"> 6. 이익잉여금 (Retained Earnings)</t>
  </si>
  <si>
    <t>자     본     총     계 (Total Equity)</t>
  </si>
  <si>
    <t>부 채 와   자 본 총 계 (Total Liabilities and Equity)</t>
  </si>
  <si>
    <t>I. 영업이익 (Operating Income)</t>
  </si>
  <si>
    <t> (2) 순수수료수익 (Net Fee and Commission Income)</t>
  </si>
  <si>
    <t>   1. 수수료수익 (Fee and Commission Income)</t>
  </si>
  <si>
    <t>   2. 수수료비용 (Fee and Commission Expenses)</t>
  </si>
  <si>
    <t> (5) 일반관리비 (General and Administrative Expenses)</t>
  </si>
  <si>
    <t>II. 영업외손익 (Non-Operating Income and Expenses)</t>
  </si>
  <si>
    <t> (1) 영업외수익 (Non-Operating Income)</t>
  </si>
  <si>
    <t xml:space="preserve"> (2) 영업외비용 (Non-Operating Expenses)</t>
  </si>
  <si>
    <t>VII. 총포괄손익 (Net Comprehensive Income)</t>
  </si>
  <si>
    <t xml:space="preserve"> (1) 순이자수익 (Net Interest Income)</t>
  </si>
  <si>
    <t xml:space="preserve">   1. 이자수익 (Interest Income)</t>
  </si>
  <si>
    <t xml:space="preserve">   2. 이자비용 (Interest Expenses)</t>
  </si>
  <si>
    <t xml:space="preserve"> (2) 순수수료수익 (Net Fee and Commission Income)</t>
  </si>
  <si>
    <t xml:space="preserve">   1. 수수료수익 (Fee and Commission Income)</t>
  </si>
  <si>
    <t xml:space="preserve">   2. 수수료비용 (Fee and Commission Expenses)</t>
  </si>
  <si>
    <t xml:space="preserve"> (3) 순리스료수익 (Net Lease Income)</t>
  </si>
  <si>
    <t xml:space="preserve">   1. 리스수익 (Lease Income)</t>
  </si>
  <si>
    <t xml:space="preserve">   2. 리스비용 (Lease Expenses)</t>
  </si>
  <si>
    <t xml:space="preserve">   3. 기타일반관리비 (Other Administrative Expenses)</t>
  </si>
  <si>
    <t>IV. 법인세비용 (Income Taxes)</t>
  </si>
  <si>
    <t>계   정   명
(Description)</t>
    <phoneticPr fontId="7" type="noConversion"/>
  </si>
  <si>
    <t>과                        목
(Description)</t>
    <phoneticPr fontId="2" type="noConversion"/>
  </si>
  <si>
    <t>계   정   명
(Description)</t>
    <phoneticPr fontId="7" type="noConversion"/>
  </si>
  <si>
    <t>계   정   명
(Description)</t>
    <phoneticPr fontId="2" type="noConversion"/>
  </si>
  <si>
    <t>연결 재무상태표
(Consolidated Statement of Financial Position)</t>
    <phoneticPr fontId="7" type="noConversion"/>
  </si>
  <si>
    <t>포괄손익계산서
(Income Statement)</t>
    <phoneticPr fontId="7" type="noConversion"/>
  </si>
  <si>
    <t>과                        목
(Description)</t>
    <phoneticPr fontId="7" type="noConversion"/>
  </si>
  <si>
    <t>과                        목
(Description)</t>
    <phoneticPr fontId="2" type="noConversion"/>
  </si>
  <si>
    <t>   1. 확정급여제도재측정요소 (Remeasurement of the Net Defined Benefit Liability(Asset))</t>
    <phoneticPr fontId="7" type="noConversion"/>
  </si>
  <si>
    <t>(1) 순이자수익 (Net Interest Income)</t>
    <phoneticPr fontId="2" type="noConversion"/>
  </si>
  <si>
    <t xml:space="preserve"> 1. 이자수익 (Interest Income)</t>
    <phoneticPr fontId="2" type="noConversion"/>
  </si>
  <si>
    <t xml:space="preserve"> 2. 이자비용 (Interest Expense)</t>
    <phoneticPr fontId="2" type="noConversion"/>
  </si>
  <si>
    <t>(2) 순수수료수익 (Net Fee and Commission Income)</t>
    <phoneticPr fontId="2" type="noConversion"/>
  </si>
  <si>
    <t xml:space="preserve"> 1. 수수료수익 (Fee and Commission Income)</t>
    <phoneticPr fontId="2" type="noConversion"/>
  </si>
  <si>
    <t xml:space="preserve"> 2. 수수료비용 (Fee and Commission Expense)</t>
    <phoneticPr fontId="2" type="noConversion"/>
  </si>
  <si>
    <t xml:space="preserve"> (4) 당기손익인식금융상품관련손익 (Net Income on Financial Instruments at Fair Value Through Profit and Loss)</t>
    <phoneticPr fontId="7" type="noConversion"/>
  </si>
  <si>
    <t>(3) 당기손익인식금융상품관련손익 (Net Income on Financial Instruments at Fair Value Through Profit and Loss)</t>
    <phoneticPr fontId="2" type="noConversion"/>
  </si>
  <si>
    <t>(4) 투자금융자산관련손익 (Net Income on Investment in Financial Assets)</t>
    <phoneticPr fontId="2" type="noConversion"/>
  </si>
  <si>
    <t>(5) 외환거래손익 (Net Income on Foreign Currency Transaction)</t>
    <phoneticPr fontId="2" type="noConversion"/>
  </si>
  <si>
    <t>(6) 손상차손 및 손상차손환입 (Net Impairment Loss of Financial Assets)</t>
    <phoneticPr fontId="2" type="noConversion"/>
  </si>
  <si>
    <t xml:space="preserve"> 1. 대손상각비 (Impairment for Allowance)</t>
    <phoneticPr fontId="2" type="noConversion"/>
  </si>
  <si>
    <t xml:space="preserve"> 2. 기타금융자산손상차손 (Impairment Loss on Financial  Assets)</t>
    <phoneticPr fontId="2" type="noConversion"/>
  </si>
  <si>
    <t>(7) 일반관리비 (General and Administrative Expenses)</t>
    <phoneticPr fontId="2" type="noConversion"/>
  </si>
  <si>
    <t>   1. 종업원급여비용 (Salaries and Employee Benefits)</t>
    <phoneticPr fontId="7" type="noConversion"/>
  </si>
  <si>
    <t xml:space="preserve"> 1. 종업원급여 (Salaries and Employee Benefits)</t>
    <phoneticPr fontId="2" type="noConversion"/>
  </si>
  <si>
    <t>   2. 감가상각비와 기타상각비 (Depreciation and Amortization)</t>
    <phoneticPr fontId="7" type="noConversion"/>
  </si>
  <si>
    <t xml:space="preserve"> 2. 감가상각비와 기타상각비 (Depreciation and Amortization)</t>
    <phoneticPr fontId="2" type="noConversion"/>
  </si>
  <si>
    <t xml:space="preserve"> 3. 기타일반관리비 (Other Administrative Expenses)</t>
    <phoneticPr fontId="2" type="noConversion"/>
  </si>
  <si>
    <t xml:space="preserve"> 1. 충당부채환입(전입)액 (Reversal of Provision)</t>
    <phoneticPr fontId="2" type="noConversion"/>
  </si>
  <si>
    <t xml:space="preserve"> 2. 기타 (Others)</t>
    <phoneticPr fontId="2" type="noConversion"/>
  </si>
  <si>
    <t>(2) 영업외비용 (Non-Operating Expenses)</t>
    <phoneticPr fontId="2" type="noConversion"/>
  </si>
  <si>
    <t>I. 영업이익 (Operating Income)</t>
    <phoneticPr fontId="2" type="noConversion"/>
  </si>
  <si>
    <t>IV. 법인세비용 (Income Tax Expense)</t>
    <phoneticPr fontId="7" type="noConversion"/>
  </si>
  <si>
    <t>IV. 법인세비용 (Income Tax Expense)</t>
    <phoneticPr fontId="2" type="noConversion"/>
  </si>
  <si>
    <t>VI. 기타포괄손익 (Other Comprehensive Income, Net of Income Tax)</t>
    <phoneticPr fontId="7" type="noConversion"/>
  </si>
  <si>
    <t>VI. 기타포괄손익 (Other Comprehensive Income, Net of Income Tax)</t>
    <phoneticPr fontId="2" type="noConversion"/>
  </si>
  <si>
    <t>(1) 당기손익으로 재분류 되지 않는 항목 (Items that will not be reclassified to profit or loss)</t>
    <phoneticPr fontId="2" type="noConversion"/>
  </si>
  <si>
    <t xml:space="preserve"> 1. 확정급여제도재측정요소 (Remeasurement of the Net Defined Benefit Liability(Asset))</t>
    <phoneticPr fontId="2" type="noConversion"/>
  </si>
  <si>
    <t>(2) 당기손익으로 재분류 되는 항목 (Items that will be reclassified to profit or loss)</t>
    <phoneticPr fontId="2" type="noConversion"/>
  </si>
  <si>
    <t xml:space="preserve"> 1. 매도가능금융자산평가손익 (Net Change in Fair Value of Available-for-Sale Financial Assets)</t>
    <phoneticPr fontId="2" type="noConversion"/>
  </si>
  <si>
    <t>VII. 총포괄손익 (Total Comprehensive Income)</t>
    <phoneticPr fontId="2" type="noConversion"/>
  </si>
  <si>
    <t xml:space="preserve">     렌트자산 (Rental Assets)</t>
    <phoneticPr fontId="2" type="noConversion"/>
  </si>
  <si>
    <t xml:space="preserve">     수수료비용 (Fee and Commission Expense)</t>
    <phoneticPr fontId="2" type="noConversion"/>
  </si>
  <si>
    <t xml:space="preserve">     수수료수익 (Fee and Commission Income)</t>
    <phoneticPr fontId="2" type="noConversion"/>
  </si>
  <si>
    <t xml:space="preserve">     이자비용 (Interest Expense)</t>
    <phoneticPr fontId="2" type="noConversion"/>
  </si>
  <si>
    <t xml:space="preserve">     이자수익 (Interest Income)</t>
    <phoneticPr fontId="2" type="noConversion"/>
  </si>
  <si>
    <t xml:space="preserve">     리스수익 (Lease Income)</t>
    <phoneticPr fontId="2" type="noConversion"/>
  </si>
  <si>
    <t xml:space="preserve"> 순리스수익 (Net Lease Income)</t>
    <phoneticPr fontId="2" type="noConversion"/>
  </si>
  <si>
    <t xml:space="preserve">     리스비용 (Lease Expense)</t>
    <phoneticPr fontId="2" type="noConversion"/>
  </si>
  <si>
    <t xml:space="preserve"> 순렌트수익 (Net Rent Income)</t>
    <phoneticPr fontId="2" type="noConversion"/>
  </si>
  <si>
    <t xml:space="preserve">     렌트수익 (Rent Income)</t>
    <phoneticPr fontId="2" type="noConversion"/>
  </si>
  <si>
    <t xml:space="preserve">     렌트비용 (Rent Expense)</t>
    <phoneticPr fontId="2" type="noConversion"/>
  </si>
  <si>
    <t xml:space="preserve"> 기타영업손익 (Other Operating Expenses, Net)</t>
    <phoneticPr fontId="2" type="noConversion"/>
  </si>
  <si>
    <t xml:space="preserve"> 순이자수익 (Net Interest Income)</t>
    <phoneticPr fontId="2" type="noConversion"/>
  </si>
  <si>
    <t xml:space="preserve"> 순수수료수익 (Net Fee and Commission Income)</t>
    <phoneticPr fontId="2" type="noConversion"/>
  </si>
  <si>
    <t xml:space="preserve"> 순수수료수익 (Net Fee and Commission Income)</t>
    <phoneticPr fontId="2" type="noConversion"/>
  </si>
  <si>
    <t xml:space="preserve">     매도가능금융상품관련이익(손실) (Gain or Loss on Available-For-Sale Investment Securities)</t>
    <phoneticPr fontId="2" type="noConversion"/>
  </si>
  <si>
    <t xml:space="preserve">     매도가능금융상품관련이익(손실) (Gain or Loss on Available-For-Sale Investment Securities)</t>
    <phoneticPr fontId="2" type="noConversion"/>
  </si>
  <si>
    <t xml:space="preserve">     대손상각비 (Impairment Loss on Financial Products)</t>
    <phoneticPr fontId="2" type="noConversion"/>
  </si>
  <si>
    <t xml:space="preserve">     대손상각비 (Impairment Loss on Financial Products)</t>
    <phoneticPr fontId="2" type="noConversion"/>
  </si>
  <si>
    <t xml:space="preserve">     판매비와관리비 (Selling, General and Administrative Expenses)</t>
    <phoneticPr fontId="2" type="noConversion"/>
  </si>
  <si>
    <t xml:space="preserve">     기타영업손익 (Other Operating Income)</t>
    <phoneticPr fontId="2" type="noConversion"/>
  </si>
  <si>
    <t xml:space="preserve">     기타영업손익 (Other Operating Income)</t>
    <phoneticPr fontId="2" type="noConversion"/>
  </si>
  <si>
    <t xml:space="preserve"> 영업이익 (Operating Income)</t>
    <phoneticPr fontId="2" type="noConversion"/>
  </si>
  <si>
    <t xml:space="preserve"> 영업이익 (Operating Income)</t>
    <phoneticPr fontId="2" type="noConversion"/>
  </si>
  <si>
    <t xml:space="preserve"> 영업외손익 (Non-Operating Income)</t>
    <phoneticPr fontId="2" type="noConversion"/>
  </si>
  <si>
    <t xml:space="preserve"> 영업외손익 (Non-Operating Income)</t>
    <phoneticPr fontId="2" type="noConversion"/>
  </si>
  <si>
    <t xml:space="preserve">     영업외수익 (Non-Operating Revenue)</t>
    <phoneticPr fontId="2" type="noConversion"/>
  </si>
  <si>
    <t xml:space="preserve">     영업외수익 (Non-Operating Revenue)</t>
    <phoneticPr fontId="2" type="noConversion"/>
  </si>
  <si>
    <t xml:space="preserve">     영업외비용 (Non-Operating Expenses)</t>
    <phoneticPr fontId="2" type="noConversion"/>
  </si>
  <si>
    <t xml:space="preserve">     영업외비용 (Non-Operating Expenses)</t>
    <phoneticPr fontId="2" type="noConversion"/>
  </si>
  <si>
    <t> (1) 순이자수익 (Net Interest Income)</t>
    <phoneticPr fontId="7" type="noConversion"/>
  </si>
  <si>
    <t>   1. 이자수익 (Interest Income)</t>
    <phoneticPr fontId="7" type="noConversion"/>
  </si>
  <si>
    <t>   2. 이자비용 (Interest Expenses)</t>
    <phoneticPr fontId="7" type="noConversion"/>
  </si>
  <si>
    <t>   3. 기타일반관리비 (Others)</t>
    <phoneticPr fontId="7" type="noConversion"/>
  </si>
  <si>
    <t> 3. 위험회피파생상품부채 (Hedging Derivative Liabilities)</t>
    <phoneticPr fontId="7" type="noConversion"/>
  </si>
  <si>
    <t xml:space="preserve"> 4. 기타포괄손익누계액 (Accumulated Other Comprehensive Income)</t>
    <phoneticPr fontId="2" type="noConversion"/>
  </si>
  <si>
    <t>(8) 기타영업손익 (Other Operating Income, Net)</t>
    <phoneticPr fontId="2" type="noConversion"/>
  </si>
  <si>
    <t>II. 영업외손익 (Net Non-Operating Income)</t>
    <phoneticPr fontId="2" type="noConversion"/>
  </si>
  <si>
    <t>(1) 영업외수익 (Non-Operating Income)</t>
    <phoneticPr fontId="2" type="noConversion"/>
  </si>
  <si>
    <t>III. 법인세비용차감전순이익 (Earnings Before Income Taxes)</t>
    <phoneticPr fontId="2" type="noConversion"/>
  </si>
  <si>
    <t>III. 법인세비용비용차감전순이익 ( Earnings Before Income Tax Expense)</t>
    <phoneticPr fontId="7" type="noConversion"/>
  </si>
  <si>
    <t xml:space="preserve"> 법인세비용 (Income Tax Expense)</t>
    <phoneticPr fontId="2" type="noConversion"/>
  </si>
  <si>
    <t xml:space="preserve"> 법인세비용차감전순손익 (Earnings Before Income Taxes)</t>
    <phoneticPr fontId="2" type="noConversion"/>
  </si>
  <si>
    <t xml:space="preserve">     대출채권 (Loans)</t>
    <phoneticPr fontId="2" type="noConversion"/>
  </si>
  <si>
    <t xml:space="preserve">     리스자산 (Lease Assets)</t>
    <phoneticPr fontId="2" type="noConversion"/>
  </si>
  <si>
    <t xml:space="preserve">     기타포괄손익누계액 (Accumulated Other Comprehensive Loss)</t>
    <phoneticPr fontId="2" type="noConversion"/>
  </si>
  <si>
    <t xml:space="preserve">     렌트자산 (Rental Assets)</t>
    <phoneticPr fontId="2" type="noConversion"/>
  </si>
  <si>
    <t xml:space="preserve"> (3) 배당금수익 (Dividend Income)</t>
    <phoneticPr fontId="7" type="noConversion"/>
  </si>
  <si>
    <t>주식회사 JB금융지주와 그 종속기업 (JB Financial Group and its Subsidiaries)</t>
    <phoneticPr fontId="7" type="noConversion"/>
  </si>
  <si>
    <t>주식회사 전북은행 (JB Bank)</t>
    <phoneticPr fontId="2" type="noConversion"/>
  </si>
  <si>
    <t>주식회사 전북은행과 그 종속기업 (JB Bank and its Subsidiaries)</t>
    <phoneticPr fontId="2" type="noConversion"/>
  </si>
  <si>
    <t xml:space="preserve"> (1) 후속적으로 당기손익으로 재분류 되지 않는 항목 (Items that will not be reclassified subsequently to profit or loss)</t>
    <phoneticPr fontId="7" type="noConversion"/>
  </si>
  <si>
    <t> 1. 현금및예치금 (Cash &amp; Due from Banks)</t>
    <phoneticPr fontId="7" type="noConversion"/>
  </si>
  <si>
    <t>주식회사 JB우리캐피탈 (JB Woori Capital)</t>
    <phoneticPr fontId="2" type="noConversion"/>
  </si>
  <si>
    <t>주식회사 JB우리캐피탈과 그 종속기업 (JB Woori Capital and its Subsidiaries)</t>
    <phoneticPr fontId="2" type="noConversion"/>
  </si>
  <si>
    <t xml:space="preserve"> (5) 매도가능금융상품관련손익 (Net Income on Available-for-Sale Financial Assets)</t>
    <phoneticPr fontId="7" type="noConversion"/>
  </si>
  <si>
    <t>[단위: 백만원(KRW mn)]</t>
    <phoneticPr fontId="2" type="noConversion"/>
  </si>
  <si>
    <t>V. 당기순이익 (Net Income)</t>
    <phoneticPr fontId="7" type="noConversion"/>
  </si>
  <si>
    <t>연결 포괄손익계산서
(Consolidated Income Statement)</t>
    <phoneticPr fontId="7" type="noConversion"/>
  </si>
  <si>
    <t xml:space="preserve"> (1) 연결당기순이익의 귀속 (Net Income)</t>
    <phoneticPr fontId="7" type="noConversion"/>
  </si>
  <si>
    <t>V. 당기순이익 (Net Income)</t>
    <phoneticPr fontId="2" type="noConversion"/>
  </si>
  <si>
    <t>재무상태표
(Statement of Financial Position)</t>
    <phoneticPr fontId="2" type="noConversion"/>
  </si>
  <si>
    <t>재무상태표
(Statement of Financial Position)</t>
    <phoneticPr fontId="7" type="noConversion"/>
  </si>
  <si>
    <t>I. 영업이익 (Operating Income)</t>
    <phoneticPr fontId="7" type="noConversion"/>
  </si>
  <si>
    <t xml:space="preserve"> (1) 순이자수익 (Net Interest Income)</t>
    <phoneticPr fontId="7" type="noConversion"/>
  </si>
  <si>
    <t xml:space="preserve">   1. 이자수익 (Interest Income)</t>
    <phoneticPr fontId="7" type="noConversion"/>
  </si>
  <si>
    <t xml:space="preserve">   2. 이자비용 (Interest Expense)</t>
    <phoneticPr fontId="7" type="noConversion"/>
  </si>
  <si>
    <t xml:space="preserve"> (2) 순수수료수익 (Net Fee and Commission Income)</t>
    <phoneticPr fontId="7" type="noConversion"/>
  </si>
  <si>
    <t xml:space="preserve">   1. 수수료수익 (Fee and Commission Income)</t>
    <phoneticPr fontId="7" type="noConversion"/>
  </si>
  <si>
    <t xml:space="preserve">   2. 수수료비용 (Fee and Commission Expense)</t>
    <phoneticPr fontId="7" type="noConversion"/>
  </si>
  <si>
    <t xml:space="preserve"> (3) 당기손익인식금융상품관련손익 (Net Income on Financial Instruments at Fair Value Through Profit and Loss)</t>
    <phoneticPr fontId="7" type="noConversion"/>
  </si>
  <si>
    <t xml:space="preserve"> (5) 외환거래손익 (Net Income on Foreign Currency Transaction)</t>
    <phoneticPr fontId="7" type="noConversion"/>
  </si>
  <si>
    <t xml:space="preserve"> (6) 손상차손 및 손상차손환입 (Net Impairment Loss of Financial Assets)</t>
    <phoneticPr fontId="7" type="noConversion"/>
  </si>
  <si>
    <t xml:space="preserve">   1. 대손상각비 (Impairment for Allowance)</t>
    <phoneticPr fontId="7" type="noConversion"/>
  </si>
  <si>
    <t xml:space="preserve">   2. 기타금융자산손상차손 (Impairment Loss on Financial  Assets)</t>
    <phoneticPr fontId="7" type="noConversion"/>
  </si>
  <si>
    <t xml:space="preserve"> (7) 일반관리비 (General and Administrative Expenses)</t>
    <phoneticPr fontId="7" type="noConversion"/>
  </si>
  <si>
    <t xml:space="preserve">   1. 종업원급여 (Salaries and Employee Benefits)</t>
    <phoneticPr fontId="7" type="noConversion"/>
  </si>
  <si>
    <t xml:space="preserve">   2. 감가상각비와 기타상각비 (Depreciation and Amortization)</t>
    <phoneticPr fontId="7" type="noConversion"/>
  </si>
  <si>
    <t xml:space="preserve">   3. 기타일반관리비 (Other Administrative Expenses)</t>
    <phoneticPr fontId="7" type="noConversion"/>
  </si>
  <si>
    <t xml:space="preserve"> (8) 기타영업손익 (Other Operating Expenses, Net)</t>
    <phoneticPr fontId="7" type="noConversion"/>
  </si>
  <si>
    <t xml:space="preserve">   1. 충당부채전입액 (Reversal of Provision)</t>
    <phoneticPr fontId="7" type="noConversion"/>
  </si>
  <si>
    <t xml:space="preserve">   2. 기타 (Others)</t>
    <phoneticPr fontId="7" type="noConversion"/>
  </si>
  <si>
    <t>II. 영업외손익 (Non-Operating Income)</t>
    <phoneticPr fontId="7" type="noConversion"/>
  </si>
  <si>
    <t xml:space="preserve"> (1) 영업외수익 (Non-Operating Revenue)</t>
    <phoneticPr fontId="7" type="noConversion"/>
  </si>
  <si>
    <t xml:space="preserve"> (2) 영업외비용 (Non-Operating Expenses)</t>
    <phoneticPr fontId="7" type="noConversion"/>
  </si>
  <si>
    <t>III. 법인세비용차감전순이익 (Earnings Before Income Taxes)</t>
    <phoneticPr fontId="7" type="noConversion"/>
  </si>
  <si>
    <t>IV. 법인세비용 (Income Tax Expense)</t>
    <phoneticPr fontId="7" type="noConversion"/>
  </si>
  <si>
    <t>VI. 연결기타포괄손익 (Other Comprehensive Income, Net of Income Tax)</t>
    <phoneticPr fontId="7" type="noConversion"/>
  </si>
  <si>
    <t xml:space="preserve"> (1) 당기손익으로 재분류되지 않는 항목 (Items that will not be reclassified to profit or loss)</t>
    <phoneticPr fontId="7" type="noConversion"/>
  </si>
  <si>
    <t xml:space="preserve">   1. 확정급여제도재측정요소 (Remeasurement of the Net Defined Benefit Liability(Asset))</t>
    <phoneticPr fontId="7" type="noConversion"/>
  </si>
  <si>
    <t xml:space="preserve"> (2) 당기손익으로 재분류되는 항목 (Items that will be reclassified to profit or loss)</t>
    <phoneticPr fontId="7" type="noConversion"/>
  </si>
  <si>
    <t xml:space="preserve">   1. 매도가능금융자산평가손익 (Net Change in Fair Value of Available-for-Sale Financial Assets)</t>
    <phoneticPr fontId="7" type="noConversion"/>
  </si>
  <si>
    <t>VII. 연결총포괄손익 (Total Comprehensive Income)</t>
    <phoneticPr fontId="7" type="noConversion"/>
  </si>
  <si>
    <t xml:space="preserve">   1. 지배기업소유지분 (Net Income Attributable to Controlling Interests)</t>
    <phoneticPr fontId="7" type="noConversion"/>
  </si>
  <si>
    <t xml:space="preserve">   2. 비지배지분 (Net Income Attributable to Non-Controlling Interests)</t>
    <phoneticPr fontId="7" type="noConversion"/>
  </si>
  <si>
    <t>(2) 연결총포괄손익의 귀속 (Total Comprehensive Income)</t>
    <phoneticPr fontId="7" type="noConversion"/>
  </si>
  <si>
    <t xml:space="preserve">   1. 지배기업소유지분 (Total Comprehensive Income Attributable to Controlling Interests)</t>
    <phoneticPr fontId="7" type="noConversion"/>
  </si>
  <si>
    <t xml:space="preserve">   2. 비지배지분 (Total Comprehensive Income Attributable to Non-Controlling Interests)</t>
    <phoneticPr fontId="7" type="noConversion"/>
  </si>
  <si>
    <t xml:space="preserve"> (4) 투자금융자산관련손익 (Net Income on Investment in Financial Assets)</t>
    <phoneticPr fontId="7" type="noConversion"/>
  </si>
  <si>
    <t>V. 당기순이익 (Consolidated Net Income)</t>
    <phoneticPr fontId="7" type="noConversion"/>
  </si>
  <si>
    <t xml:space="preserve">   (대손준비금 반영후 조정이익)</t>
    <phoneticPr fontId="7" type="noConversion"/>
  </si>
  <si>
    <t>-</t>
  </si>
  <si>
    <t>당기순이익 (Consolidated Net Income)</t>
    <phoneticPr fontId="2" type="noConversion"/>
  </si>
  <si>
    <t xml:space="preserve"> 당기순이익 (Consolidated Net Income)</t>
    <phoneticPr fontId="2" type="noConversion"/>
  </si>
  <si>
    <t xml:space="preserve">     순확정급여부채 (Liability for Defined Benefit Obligations)</t>
    <phoneticPr fontId="2" type="noConversion"/>
  </si>
  <si>
    <t xml:space="preserve">     당기법인세부채 (Tax Liabilities)</t>
    <phoneticPr fontId="2" type="noConversion"/>
  </si>
  <si>
    <t xml:space="preserve">     당기법인세부채 (Tax Liabilities)</t>
    <phoneticPr fontId="2" type="noConversion"/>
  </si>
  <si>
    <t xml:space="preserve">     신종자본증권 (Hybrid Securities)</t>
    <phoneticPr fontId="2" type="noConversion"/>
  </si>
  <si>
    <t xml:space="preserve">     신종자본증권 (Hybrid Securities)</t>
    <phoneticPr fontId="2" type="noConversion"/>
  </si>
  <si>
    <t>별도 재무상태표
(Statement of Financial Position)</t>
    <phoneticPr fontId="7" type="noConversion"/>
  </si>
  <si>
    <t>주식회사 광주은행 (KJ Bank)</t>
    <phoneticPr fontId="2" type="noConversion"/>
  </si>
  <si>
    <t>과                        목
(Description)</t>
    <phoneticPr fontId="2" type="noConversion"/>
  </si>
  <si>
    <t>매도가능금융자산 (Available-for-Sale Financial Assets)</t>
    <phoneticPr fontId="2" type="noConversion"/>
  </si>
  <si>
    <t>기타자본 (Other Equities)</t>
    <phoneticPr fontId="2" type="noConversion"/>
  </si>
  <si>
    <t>별도포괄손익계산서
(Income Statement)</t>
    <phoneticPr fontId="7" type="noConversion"/>
  </si>
  <si>
    <t>순이자이익 (Net Interest Income)</t>
    <phoneticPr fontId="2" type="noConversion"/>
  </si>
  <si>
    <t xml:space="preserve">  이자수익 (Interest Income)</t>
    <phoneticPr fontId="2" type="noConversion"/>
  </si>
  <si>
    <t xml:space="preserve">  이자비용 (Interest Expense)</t>
    <phoneticPr fontId="2" type="noConversion"/>
  </si>
  <si>
    <t>순수수료이익 (Net Fee and Commission Income)</t>
    <phoneticPr fontId="2" type="noConversion"/>
  </si>
  <si>
    <t xml:space="preserve">  수수료수익 (Fee and Commission Income)</t>
    <phoneticPr fontId="2" type="noConversion"/>
  </si>
  <si>
    <t xml:space="preserve">  수수료비용 (Fee and Commission Expense)</t>
    <phoneticPr fontId="2" type="noConversion"/>
  </si>
  <si>
    <t>배당수익 (Dividend Income)</t>
    <phoneticPr fontId="2" type="noConversion"/>
  </si>
  <si>
    <t>당기손익인식금융상품 관련손익 (Net Income on Financial Instruments at Fair Value Through Profit and Loss)</t>
    <phoneticPr fontId="2" type="noConversion"/>
  </si>
  <si>
    <t>매도가능금융자산 관련손익 (Net Income on Available-for-Sale Financial Assets)</t>
    <phoneticPr fontId="2" type="noConversion"/>
  </si>
  <si>
    <t>신용손실에 대한 손상차손 (Net Impairment Loss on Credit Losses)</t>
    <phoneticPr fontId="2" type="noConversion"/>
  </si>
  <si>
    <t>일반관리비 (General and Administrative Expenses)</t>
    <phoneticPr fontId="2" type="noConversion"/>
  </si>
  <si>
    <t>기타영업손익 (Other Operating Expenses, Net)</t>
    <phoneticPr fontId="2" type="noConversion"/>
  </si>
  <si>
    <t>영업이익 (Operating Income)</t>
    <phoneticPr fontId="2" type="noConversion"/>
  </si>
  <si>
    <t>법인세비용차감전순이익 (Earnings Before Income Taxes)</t>
    <phoneticPr fontId="2" type="noConversion"/>
  </si>
  <si>
    <t>법인세비용 (Income Tax Expense)</t>
    <phoneticPr fontId="2" type="noConversion"/>
  </si>
  <si>
    <t>기타포괄손익 (Other Comprehensive Income, Net of Income Tax)</t>
    <phoneticPr fontId="2" type="noConversion"/>
  </si>
  <si>
    <t>총포괄손익 (Total Comprehensive Income)</t>
    <phoneticPr fontId="2" type="noConversion"/>
  </si>
  <si>
    <t>연결 재무상태표
(Consolidated Statement of Financial Position)</t>
    <phoneticPr fontId="7" type="noConversion"/>
  </si>
  <si>
    <t>주식회사 광주은행과 그 종속기업 (KJ Bank and its Subsidiaries)</t>
    <phoneticPr fontId="2" type="noConversion"/>
  </si>
  <si>
    <t>당기법인세자산 (Income Tax Assets)</t>
    <phoneticPr fontId="2" type="noConversion"/>
  </si>
  <si>
    <t>이연법인세자산 (Deferred Income Tax Assets)</t>
    <phoneticPr fontId="2" type="noConversion"/>
  </si>
  <si>
    <t>이익잉여금 (Retained Earnings)</t>
    <phoneticPr fontId="7" type="noConversion"/>
  </si>
  <si>
    <t>연결 포괄손익계산서
(Consolidated Income Statement)</t>
    <phoneticPr fontId="7" type="noConversion"/>
  </si>
  <si>
    <t>당기순이익 (Consolidated Net Income)</t>
    <phoneticPr fontId="2" type="noConversion"/>
  </si>
  <si>
    <t xml:space="preserve">  지배기업지분이익 (Net Income Attributable to Controlling Interests)</t>
    <phoneticPr fontId="7" type="noConversion"/>
  </si>
  <si>
    <t xml:space="preserve">  비지배지분이익 (Net Income Attributable to Non-Controlling Interests)</t>
    <phoneticPr fontId="7" type="noConversion"/>
  </si>
  <si>
    <t>당기총포괄이익 (Total Comprehensive Income)</t>
    <phoneticPr fontId="2" type="noConversion"/>
  </si>
  <si>
    <t xml:space="preserve">  지배기업지분 총포괄이익 (Total Comprehensive Income Attributable to Controlling Interests)</t>
    <phoneticPr fontId="2" type="noConversion"/>
  </si>
  <si>
    <t xml:space="preserve">  비지배지분 총포괄이익 (Total Comprehensive Income Attributable to Non-Controlling Interests)</t>
    <phoneticPr fontId="2" type="noConversion"/>
  </si>
  <si>
    <t>당기손익인식금융부채 (Financial Liabilities at Fair Value Through Profit or Loss)</t>
    <phoneticPr fontId="2" type="noConversion"/>
  </si>
  <si>
    <t xml:space="preserve">     당기손익인식금융부채 (Financial Liabilities at Fair Value Through Profit or Loss)</t>
    <phoneticPr fontId="2" type="noConversion"/>
  </si>
  <si>
    <t>주식회사 JB금융지주 (JB Financial Group-Separate)</t>
    <phoneticPr fontId="7" type="noConversion"/>
  </si>
  <si>
    <t xml:space="preserve"> 10. 기타자산 (Other Assets)</t>
    <phoneticPr fontId="2" type="noConversion"/>
  </si>
  <si>
    <t> 7. 비지배주주지분 (Non-Controlling Interests)</t>
    <phoneticPr fontId="7" type="noConversion"/>
  </si>
  <si>
    <t xml:space="preserve"> 6. 비지배주주지분 (Non-Controlling Interests)</t>
    <phoneticPr fontId="7" type="noConversion"/>
  </si>
  <si>
    <t>퇴직급여채무 (Retirement Benefit Liabilities)</t>
    <phoneticPr fontId="2" type="noConversion"/>
  </si>
  <si>
    <t>기타불입자본 (Capital Surplus)</t>
    <phoneticPr fontId="7" type="noConversion"/>
  </si>
  <si>
    <t>영업외수익 (Non-Operating Income)</t>
    <phoneticPr fontId="2" type="noConversion"/>
  </si>
  <si>
    <t>영업외비용 (Non-Operating Expense)</t>
    <phoneticPr fontId="2" type="noConversion"/>
  </si>
  <si>
    <t>당기순이익 (Consolidated Net Income)</t>
    <phoneticPr fontId="2" type="noConversion"/>
  </si>
  <si>
    <t xml:space="preserve">     위험회피파생상품부채 (Hedging Derivative Liabilities)</t>
    <phoneticPr fontId="2" type="noConversion"/>
  </si>
  <si>
    <t xml:space="preserve">     위험회피파생상품부채 (Hedging Derivative Liabilities)</t>
    <phoneticPr fontId="2" type="noConversion"/>
  </si>
  <si>
    <t>충당부채 (Provisions)</t>
    <phoneticPr fontId="2" type="noConversion"/>
  </si>
  <si>
    <t xml:space="preserve">     당기손익인식금융부채 (Financial Liabilities at Fair Value Through Profit or Loss)</t>
    <phoneticPr fontId="2" type="noConversion"/>
  </si>
  <si>
    <t>당기손익인식금융상품 관련손익 (Net Income on Financial Instruments at Fair Value Through Profit and Loss)</t>
    <phoneticPr fontId="2" type="noConversion"/>
  </si>
  <si>
    <t> 13. 기타자산 (Other Assets)</t>
    <phoneticPr fontId="7" type="noConversion"/>
  </si>
  <si>
    <t>I. 지배기업 소유주지분 (Controlling Interests)</t>
    <phoneticPr fontId="7" type="noConversion"/>
  </si>
  <si>
    <t xml:space="preserve"> 5. 기타포괄손익누계액 (Accumulated Other Comprehensive Income)</t>
    <phoneticPr fontId="7" type="noConversion"/>
  </si>
  <si>
    <r>
      <t xml:space="preserve">
</t>
    </r>
    <r>
      <rPr>
        <b/>
        <u/>
        <sz val="10"/>
        <color rgb="FF000000"/>
        <rFont val="맑은 고딕"/>
        <family val="3"/>
        <charset val="129"/>
      </rPr>
      <t>Disclaimer</t>
    </r>
    <r>
      <rPr>
        <b/>
        <sz val="10"/>
        <color rgb="FF000000"/>
        <rFont val="맑은 고딕"/>
        <family val="3"/>
        <charset val="129"/>
      </rPr>
      <t xml:space="preserve">
본 자료는 외부 감사인의 회계검토가 완료되지 않은 상태에서 투자자의 편의를 위해 조기에 작성된 자료로, 외부 감사인의 최종 검토 후 변경될 수 있음을 
양지하시기 바랍니다. 
The financial information contained herein has neither been reviewed or audited by independent auditors. Therefore, no assurance is given that the 
financial information contained herein is accurate or complete, and such financial information may differ from the financial information to be contained in our financial statement audited by independent auditors. </t>
    </r>
    <phoneticPr fontId="7" type="noConversion"/>
  </si>
  <si>
    <t>제4(전)기 2016년말
(As of Dec. 31, 2016)</t>
    <phoneticPr fontId="7" type="noConversion"/>
  </si>
  <si>
    <t>제3(전)기 2016년말
(As of Dec. 31, 2016)</t>
    <phoneticPr fontId="7" type="noConversion"/>
  </si>
  <si>
    <t>제3(전)기 (FY2016)</t>
    <phoneticPr fontId="7" type="noConversion"/>
  </si>
  <si>
    <t>제4(당)기 (FY2017)</t>
    <phoneticPr fontId="7" type="noConversion"/>
  </si>
  <si>
    <t>제22(전)기 2016년말
(As of Dec. 31, 2016)</t>
    <phoneticPr fontId="7" type="noConversion"/>
  </si>
  <si>
    <t>제22(전)기 (FY2016)</t>
    <phoneticPr fontId="7" type="noConversion"/>
  </si>
  <si>
    <t xml:space="preserve"> (6) 만기보유금융상품관련손익 (Net Income on Held-to-Maturity Financial Assets)</t>
    <phoneticPr fontId="7" type="noConversion"/>
  </si>
  <si>
    <t xml:space="preserve"> (7) 파생상품관련손익 (Net Income on Derivative Assets)</t>
    <phoneticPr fontId="7" type="noConversion"/>
  </si>
  <si>
    <t xml:space="preserve"> (8) 외환거래손익 (Net Income on Foreign Currency Transaction)</t>
    <phoneticPr fontId="7" type="noConversion"/>
  </si>
  <si>
    <t xml:space="preserve"> (9) 손상차손 및 손상차손환입 (Net Impairment Loss of Financial Assets)</t>
    <phoneticPr fontId="7" type="noConversion"/>
  </si>
  <si>
    <t xml:space="preserve">   1. 대손상각비 (Impairment for Allowance)</t>
    <phoneticPr fontId="7" type="noConversion"/>
  </si>
  <si>
    <t xml:space="preserve">   2. 기타금융자산손상차손 (Impairment Loss on Financial  Assets)</t>
    <phoneticPr fontId="7" type="noConversion"/>
  </si>
  <si>
    <t xml:space="preserve"> (10) 일반관리비 (General and Administrative Expenses)</t>
    <phoneticPr fontId="7" type="noConversion"/>
  </si>
  <si>
    <t xml:space="preserve">   1. 종업원급여 (Salaries and Employee Benefits)</t>
    <phoneticPr fontId="7" type="noConversion"/>
  </si>
  <si>
    <t xml:space="preserve">   2. 감가상각비와 기타상각비 (Depreciation and Amortization)</t>
    <phoneticPr fontId="7" type="noConversion"/>
  </si>
  <si>
    <t xml:space="preserve"> (11) 기타영업손익 (Other Operating Income, Net)</t>
    <phoneticPr fontId="7" type="noConversion"/>
  </si>
  <si>
    <t xml:space="preserve">   1. 충당부채환입액 (Reversal of Provision)</t>
    <phoneticPr fontId="7" type="noConversion"/>
  </si>
  <si>
    <t xml:space="preserve">   2. 기타 (Others)</t>
    <phoneticPr fontId="7" type="noConversion"/>
  </si>
  <si>
    <t>II. 영업외손익 (Net Non-Operating Income)</t>
    <phoneticPr fontId="7" type="noConversion"/>
  </si>
  <si>
    <t xml:space="preserve"> (1) 영업외수익 (Non-Operating Income)</t>
    <phoneticPr fontId="7" type="noConversion"/>
  </si>
  <si>
    <t xml:space="preserve"> (2) 영업외비용 (Non-Operating Expenses)</t>
    <phoneticPr fontId="7" type="noConversion"/>
  </si>
  <si>
    <t>III. 법인세비용차감전순이익 (Earnings Before Income Taxes)</t>
    <phoneticPr fontId="7" type="noConversion"/>
  </si>
  <si>
    <t>V. 연결당기순이익 (Consolidated Net Income)</t>
    <phoneticPr fontId="7" type="noConversion"/>
  </si>
  <si>
    <t>VI. 연결기타포괄손익 (Other Comprehensive Income, Net of Income Tax)</t>
    <phoneticPr fontId="7" type="noConversion"/>
  </si>
  <si>
    <t xml:space="preserve"> (1) 당기손익으로 재분류되지 않는 항목 (Items that will not be reclassified to profit or loss)</t>
    <phoneticPr fontId="7" type="noConversion"/>
  </si>
  <si>
    <t xml:space="preserve">   1. 확정급여제도재측정요소 (Remeasurement of the Net Defined Benefit Liability(Asset))</t>
    <phoneticPr fontId="7" type="noConversion"/>
  </si>
  <si>
    <t xml:space="preserve"> (2) 당기손익으로 재분류되는 항목 (Items that will be reclassified to profit or loss)</t>
    <phoneticPr fontId="7" type="noConversion"/>
  </si>
  <si>
    <t xml:space="preserve">   1. 매도가능금융자산평가손익 (Net Change in Fair Value of Available-for-Sale Financial Assets)</t>
    <phoneticPr fontId="7" type="noConversion"/>
  </si>
  <si>
    <t xml:space="preserve">   2. 현금흐름위험회피 (Cash Flow Hedge)</t>
    <phoneticPr fontId="7" type="noConversion"/>
  </si>
  <si>
    <t xml:space="preserve">   3. 해외사업환산손익 (Overseas Business Translation Profit)</t>
    <phoneticPr fontId="7" type="noConversion"/>
  </si>
  <si>
    <t>VII. 연결총포괄손익 (Total Comprehensive Income)</t>
    <phoneticPr fontId="7" type="noConversion"/>
  </si>
  <si>
    <t xml:space="preserve"> (1) 연결당기순이익의 귀속 (Net Income)</t>
    <phoneticPr fontId="7" type="noConversion"/>
  </si>
  <si>
    <t xml:space="preserve">   1. 지배기업소유지분 (Net Income Attributable to Controlling Interests)</t>
    <phoneticPr fontId="7" type="noConversion"/>
  </si>
  <si>
    <t xml:space="preserve">   2. 비지배지분 (Net Income Attributable to Non-Controlling Interests)</t>
    <phoneticPr fontId="7" type="noConversion"/>
  </si>
  <si>
    <t xml:space="preserve"> (2) 연결총포괄손익의 귀속 (Total Comprehensive Income)</t>
    <phoneticPr fontId="7" type="noConversion"/>
  </si>
  <si>
    <t xml:space="preserve">   1. 지배기업소유지분 (Total Comprehensive Income Attributable to Controlling Interests)</t>
    <phoneticPr fontId="7" type="noConversion"/>
  </si>
  <si>
    <t xml:space="preserve">   2. 비지배지분 (Total Comprehensive Income Attributable to Non-Controlling Interests)</t>
    <phoneticPr fontId="7" type="noConversion"/>
  </si>
  <si>
    <t xml:space="preserve">     종속기업투자 (Investments in Subsidiaries)</t>
    <phoneticPr fontId="2" type="noConversion"/>
  </si>
  <si>
    <t xml:space="preserve">     관계기업투자 (Investments in Subsidiaries)</t>
    <phoneticPr fontId="2" type="noConversion"/>
  </si>
  <si>
    <t xml:space="preserve">     비지배주주지분 (Non-Controlling Interests)</t>
    <phoneticPr fontId="7" type="noConversion"/>
  </si>
  <si>
    <t xml:space="preserve">     단기매매금융자산관련손익 (Net Income on Short-term Trading Financial Assets)</t>
    <phoneticPr fontId="2" type="noConversion"/>
  </si>
  <si>
    <t>퇴직급여자산 (Retirement Benefit Assets)</t>
    <phoneticPr fontId="2" type="noConversion"/>
  </si>
  <si>
    <t xml:space="preserve"> 5. 종속기업투자주식 (Investment in Subsidiaries)</t>
    <phoneticPr fontId="2" type="noConversion"/>
  </si>
  <si>
    <t xml:space="preserve"> 6. 대출채권 (Loans)</t>
    <phoneticPr fontId="2" type="noConversion"/>
  </si>
  <si>
    <t xml:space="preserve"> 7. 유형자산 (Property and Equipment)</t>
    <phoneticPr fontId="2" type="noConversion"/>
  </si>
  <si>
    <t xml:space="preserve"> 8. 무형자산 (Intangible Assets)</t>
    <phoneticPr fontId="2" type="noConversion"/>
  </si>
  <si>
    <t xml:space="preserve"> 9. 투자부동산 (Investment Property)</t>
    <phoneticPr fontId="2" type="noConversion"/>
  </si>
  <si>
    <t xml:space="preserve"> 6. 충당부채 (Provisions)</t>
    <phoneticPr fontId="2" type="noConversion"/>
  </si>
  <si>
    <t xml:space="preserve"> 7. 당기법인세부채 (Current Tax Liabilities)</t>
    <phoneticPr fontId="2" type="noConversion"/>
  </si>
  <si>
    <t xml:space="preserve"> 9. 이연법인세부채 (Deferred Tax Liabilities)</t>
    <phoneticPr fontId="7" type="noConversion"/>
  </si>
  <si>
    <t xml:space="preserve"> 10. 기타부채 (Other Liabilities)</t>
    <phoneticPr fontId="7" type="noConversion"/>
  </si>
  <si>
    <t xml:space="preserve"> 9. 기타자산 (Other Assets)</t>
    <phoneticPr fontId="2" type="noConversion"/>
  </si>
  <si>
    <t xml:space="preserve"> 2. 단기매매금융부채 (Trading Liabilities)</t>
    <phoneticPr fontId="7" type="noConversion"/>
  </si>
  <si>
    <t xml:space="preserve"> 3. 차입부채 (Borrowings)</t>
    <phoneticPr fontId="7" type="noConversion"/>
  </si>
  <si>
    <t xml:space="preserve"> 4. 사채 (Debentures)</t>
    <phoneticPr fontId="7" type="noConversion"/>
  </si>
  <si>
    <t xml:space="preserve"> 5. 위험회피목적파생상품금융부채 (Hedging Derivative Financial Liabilities)</t>
    <phoneticPr fontId="7" type="noConversion"/>
  </si>
  <si>
    <t xml:space="preserve"> 6. 충당부채 (Provisions)</t>
    <phoneticPr fontId="7" type="noConversion"/>
  </si>
  <si>
    <t xml:space="preserve">   2. 해외사업환산손익 (Overseas Business Translation Profit)</t>
    <phoneticPr fontId="7" type="noConversion"/>
  </si>
  <si>
    <t>제23(당)기 (FY2017)</t>
    <phoneticPr fontId="7" type="noConversion"/>
  </si>
  <si>
    <t> 3. 위험회피파생상품자산 (Hedging Derivative Assets)</t>
    <phoneticPr fontId="7" type="noConversion"/>
  </si>
  <si>
    <t> 4. 매도가능금융자산 (Available-for-Sale Financial Assets)</t>
    <phoneticPr fontId="7" type="noConversion"/>
  </si>
  <si>
    <t xml:space="preserve"> 5. 만기보유금융자산 (Held-to-Maturity Financial Assets)</t>
    <phoneticPr fontId="7" type="noConversion"/>
  </si>
  <si>
    <t xml:space="preserve"> 6. 관계기업투자주식 (Investments in Associates)</t>
    <phoneticPr fontId="7" type="noConversion"/>
  </si>
  <si>
    <t> 7. 대출채권 (Loans)</t>
    <phoneticPr fontId="7" type="noConversion"/>
  </si>
  <si>
    <t xml:space="preserve"> 8. 리스자산 (Lease Assets)</t>
    <phoneticPr fontId="7" type="noConversion"/>
  </si>
  <si>
    <t xml:space="preserve"> 9. 유형자산 (Property and Equipment)</t>
    <phoneticPr fontId="7" type="noConversion"/>
  </si>
  <si>
    <t> 10. 무형자산 (Intangible Assets)</t>
    <phoneticPr fontId="7" type="noConversion"/>
  </si>
  <si>
    <t> 11. 투자부동산 (Investment Property)</t>
    <phoneticPr fontId="7" type="noConversion"/>
  </si>
  <si>
    <t> 12. 이연법인세자산 (Deferred Income Tax Assets)</t>
    <phoneticPr fontId="7" type="noConversion"/>
  </si>
  <si>
    <t> 1. 파생금융부채 (Derivative Liabilities)</t>
    <phoneticPr fontId="7" type="noConversion"/>
  </si>
  <si>
    <t> (4) 파생상품관련손익 (Net Income on Derivative Assets)</t>
    <phoneticPr fontId="7" type="noConversion"/>
  </si>
  <si>
    <t xml:space="preserve">     위험회피파생상품자산 (Hedging Derivative Assets)</t>
    <phoneticPr fontId="2" type="noConversion"/>
  </si>
  <si>
    <t xml:space="preserve">     지분법손익 (Gain or Loss from Equity Method)</t>
    <phoneticPr fontId="2" type="noConversion"/>
  </si>
  <si>
    <t>JB금융그룹 2017년 연결/별도 재무제표
(FY2017 JB Financial Group Financial Statements)</t>
    <phoneticPr fontId="7" type="noConversion"/>
  </si>
  <si>
    <t>제5(당)기 2017년말
(As of Dec. 31, 2017)</t>
    <phoneticPr fontId="7" type="noConversion"/>
  </si>
  <si>
    <t>제5(당)기 (FY2017)</t>
    <phoneticPr fontId="7" type="noConversion"/>
  </si>
  <si>
    <t>제4(전)기 (FY2016)</t>
    <phoneticPr fontId="7" type="noConversion"/>
  </si>
  <si>
    <t>제56(전)기 2016년
(As of Dec. 31, 2016)</t>
    <phoneticPr fontId="7" type="noConversion"/>
  </si>
  <si>
    <t>제57(당)기 2017년
(As of Dec. 31, 2017)</t>
    <phoneticPr fontId="7" type="noConversion"/>
  </si>
  <si>
    <t xml:space="preserve"> 2. 당기손익인식금융자산 (Financial Assets at Fair Value Through Profit or Loss)</t>
    <phoneticPr fontId="2" type="noConversion"/>
  </si>
  <si>
    <t xml:space="preserve"> 5. 당기손익인식금융부채 (Financial Liabilities at Fair Value Through Profit or Loss)</t>
    <phoneticPr fontId="2" type="noConversion"/>
  </si>
  <si>
    <t>제57(당)기 (FY2017)</t>
    <phoneticPr fontId="7" type="noConversion"/>
  </si>
  <si>
    <t>제56(전)기 (FY2016)</t>
    <phoneticPr fontId="7" type="noConversion"/>
  </si>
  <si>
    <t xml:space="preserve"> 8. 이연법인세부채 (Deferred Tax Liabilities)</t>
    <phoneticPr fontId="7" type="noConversion"/>
  </si>
  <si>
    <t xml:space="preserve"> 9. 기타부채 (Other Liabilities)</t>
    <phoneticPr fontId="7" type="noConversion"/>
  </si>
  <si>
    <t xml:space="preserve"> 7. 미지급법인세 (Income Tax Payable)</t>
    <phoneticPr fontId="7" type="noConversion"/>
  </si>
  <si>
    <t>제4(당)기 2017년말
(As of Dec. 31, 2017)</t>
    <phoneticPr fontId="7" type="noConversion"/>
  </si>
  <si>
    <t>제23(당)기 2017년말
(As of Dec. 31, 2017)</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</si>
</sst>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76" formatCode="_*\ #,##0_ ;_*\ \(#,##0\);_*\ &quot;-&quot;\ ;_ @_ \ \ "/>
    <numFmt numFmtId="177" formatCode="#,##0_);\(#,##0\)"/>
    <numFmt numFmtId="178" formatCode="#,##0_ "/>
  </numFmts>
  <fonts count="16" x14ac:knownFonts="1">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2"/>
      <color rgb="FF000000"/>
      <name val="맑은 고딕"/>
      <family val="3"/>
      <charset val="129"/>
    </font>
    <font>
      <b/>
      <sz val="11"/>
      <color rgb="FF000000"/>
      <name val="맑은 고딕"/>
      <family val="3"/>
      <charset val="129"/>
    </font>
    <font>
      <sz val="11"/>
      <color rgb="FF000000"/>
      <name val="굴림"/>
      <family val="3"/>
      <charset val="129"/>
    </font>
    <font>
      <sz val="11"/>
      <color rgb="FFFF0000"/>
      <name val="굴림"/>
      <family val="3"/>
      <charset val="129"/>
    </font>
    <font>
      <sz val="8"/>
      <name val="돋움"/>
      <family val="3"/>
      <charset val="129"/>
    </font>
    <font>
      <sz val="10"/>
      <color theme="1"/>
      <name val="맑은 고딕"/>
      <family val="3"/>
      <charset val="129"/>
    </font>
    <font>
      <b/>
      <sz val="12"/>
      <name val="맑은 고딕"/>
      <family val="3"/>
      <charset val="129"/>
    </font>
    <font>
      <sz val="11"/>
      <name val="맑은 고딕"/>
      <family val="3"/>
      <charset val="129"/>
      <scheme val="minor"/>
    </font>
    <font>
      <b/>
      <sz val="11"/>
      <name val="맑은 고딕"/>
      <family val="3"/>
      <charset val="129"/>
    </font>
    <font>
      <sz val="11"/>
      <color theme="1"/>
      <name val="맑은 고딕"/>
      <family val="3"/>
      <charset val="129"/>
      <scheme val="minor"/>
    </font>
    <font>
      <b/>
      <sz val="20"/>
      <color rgb="FF000000"/>
      <name val="맑은 고딕"/>
      <family val="3"/>
      <charset val="129"/>
    </font>
    <font>
      <b/>
      <sz val="10"/>
      <color rgb="FF000000"/>
      <name val="맑은 고딕"/>
      <family val="3"/>
      <charset val="129"/>
    </font>
    <font>
      <b/>
      <u/>
      <sz val="10"/>
      <color rgb="FF000000"/>
      <name val="맑은 고딕"/>
      <family val="3"/>
      <charset val="129"/>
    </font>
  </fonts>
  <fills count="5">
    <fill>
      <patternFill patternType="none"/>
    </fill>
    <fill>
      <patternFill patternType="gray125"/>
    </fill>
    <fill>
      <patternFill patternType="solid">
        <fgColor rgb="FFCCCCFF"/>
        <bgColor indexed="64"/>
      </patternFill>
    </fill>
    <fill>
      <patternFill patternType="solid">
        <fgColor rgb="FFD9D9D9"/>
        <bgColor indexed="64"/>
      </patternFill>
    </fill>
    <fill>
      <patternFill patternType="solid">
        <fgColor theme="0" tint="-0.14999847407452621"/>
        <bgColor indexed="64"/>
      </patternFill>
    </fill>
  </fills>
  <borders count="23">
    <border>
      <left/>
      <right/>
      <top/>
      <bottom/>
      <diagonal/>
    </border>
    <border>
      <left style="thin">
        <color rgb="FF000000"/>
      </left>
      <right style="thin">
        <color rgb="FF808080"/>
      </right>
      <top style="thin">
        <color rgb="FF000000"/>
      </top>
      <bottom style="thin">
        <color rgb="FF808080"/>
      </bottom>
      <diagonal/>
    </border>
    <border>
      <left/>
      <right/>
      <top style="thin">
        <color rgb="FF000000"/>
      </top>
      <bottom style="thin">
        <color rgb="FF808080"/>
      </bottom>
      <diagonal/>
    </border>
    <border>
      <left style="thin">
        <color rgb="FF808080"/>
      </left>
      <right/>
      <top style="thin">
        <color rgb="FF000000"/>
      </top>
      <bottom style="thin">
        <color rgb="FF808080"/>
      </bottom>
      <diagonal/>
    </border>
    <border>
      <left/>
      <right style="thin">
        <color rgb="FF808080"/>
      </right>
      <top style="thin">
        <color rgb="FF000000"/>
      </top>
      <bottom style="thin">
        <color rgb="FF808080"/>
      </bottom>
      <diagonal/>
    </border>
    <border>
      <left style="thin">
        <color rgb="FF00000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rgb="FF000000"/>
      </left>
      <right style="thin">
        <color rgb="FF808080"/>
      </right>
      <top style="thin">
        <color rgb="FF808080"/>
      </top>
      <bottom style="thin">
        <color rgb="FF000000"/>
      </bottom>
      <diagonal/>
    </border>
    <border>
      <left/>
      <right style="thin">
        <color rgb="FF808080"/>
      </right>
      <top style="thin">
        <color rgb="FF808080"/>
      </top>
      <bottom style="thin">
        <color rgb="FF000000"/>
      </bottom>
      <diagonal/>
    </border>
    <border>
      <left style="thin">
        <color rgb="FF808080"/>
      </left>
      <right style="thin">
        <color rgb="FF808080"/>
      </right>
      <top style="thin">
        <color rgb="FF808080"/>
      </top>
      <bottom style="thin">
        <color rgb="FF80808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80808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41" fontId="1" fillId="0" borderId="0" applyFont="0" applyFill="0" applyBorder="0" applyAlignment="0" applyProtection="0">
      <alignment vertical="center"/>
    </xf>
    <xf numFmtId="41" fontId="8" fillId="0" borderId="0" applyFont="0" applyFill="0" applyBorder="0" applyAlignment="0" applyProtection="0">
      <alignment vertical="center"/>
    </xf>
  </cellStyleXfs>
  <cellXfs count="91">
    <xf numFmtId="0" fontId="0" fillId="0" borderId="0" xfId="0">
      <alignment vertical="center"/>
    </xf>
    <xf numFmtId="14" fontId="0" fillId="0" borderId="0" xfId="0" applyNumberFormat="1" applyFont="1" applyAlignment="1">
      <alignment horizontal="left" vertical="center"/>
    </xf>
    <xf numFmtId="0" fontId="0" fillId="0" borderId="0" xfId="0" applyNumberFormat="1" applyFont="1">
      <alignment vertical="center"/>
    </xf>
    <xf numFmtId="0" fontId="0" fillId="0" borderId="0" xfId="0" applyNumberFormat="1" applyFont="1" applyAlignment="1">
      <alignment horizontal="right" vertical="center"/>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0" fillId="0" borderId="5" xfId="0" applyNumberFormat="1" applyFont="1" applyBorder="1" applyAlignment="1">
      <alignment vertical="top" wrapText="1"/>
    </xf>
    <xf numFmtId="0" fontId="0" fillId="0" borderId="6" xfId="0" applyNumberFormat="1" applyFont="1" applyBorder="1" applyAlignment="1">
      <alignment vertical="top" wrapText="1"/>
    </xf>
    <xf numFmtId="0" fontId="0" fillId="0" borderId="8" xfId="0" applyNumberFormat="1" applyFont="1" applyBorder="1" applyAlignment="1">
      <alignment vertical="top" wrapText="1"/>
    </xf>
    <xf numFmtId="0" fontId="0" fillId="0" borderId="9" xfId="0" applyNumberFormat="1" applyFont="1" applyBorder="1" applyAlignment="1">
      <alignment vertical="top" wrapText="1"/>
    </xf>
    <xf numFmtId="0" fontId="0" fillId="0" borderId="0" xfId="0" applyNumberFormat="1">
      <alignment vertical="center"/>
    </xf>
    <xf numFmtId="0" fontId="0" fillId="0" borderId="0" xfId="0" applyNumberFormat="1" applyAlignment="1">
      <alignment horizontal="center" vertical="center"/>
    </xf>
    <xf numFmtId="0" fontId="5" fillId="0" borderId="10" xfId="0" applyNumberFormat="1" applyFont="1" applyBorder="1" applyAlignment="1">
      <alignment horizontal="center" vertical="top" wrapText="1"/>
    </xf>
    <xf numFmtId="0" fontId="6" fillId="0" borderId="10" xfId="0" applyNumberFormat="1" applyFont="1" applyBorder="1" applyAlignment="1">
      <alignment horizontal="center" vertical="top" wrapText="1"/>
    </xf>
    <xf numFmtId="0" fontId="10" fillId="0" borderId="0" xfId="0" applyNumberFormat="1" applyFont="1">
      <alignment vertical="center"/>
    </xf>
    <xf numFmtId="0" fontId="10" fillId="0" borderId="5" xfId="0" applyNumberFormat="1" applyFont="1" applyBorder="1" applyAlignment="1">
      <alignment vertical="top" wrapText="1"/>
    </xf>
    <xf numFmtId="3" fontId="0" fillId="0" borderId="0" xfId="0" applyNumberFormat="1">
      <alignment vertical="center"/>
    </xf>
    <xf numFmtId="176" fontId="0" fillId="0" borderId="7" xfId="0" applyNumberFormat="1" applyFont="1" applyBorder="1" applyAlignment="1">
      <alignment vertical="top" wrapText="1"/>
    </xf>
    <xf numFmtId="0" fontId="0" fillId="0" borderId="7" xfId="0" applyNumberFormat="1" applyFont="1" applyBorder="1" applyAlignment="1">
      <alignment vertical="top" wrapText="1"/>
    </xf>
    <xf numFmtId="0" fontId="12" fillId="0" borderId="7" xfId="0" applyNumberFormat="1" applyFont="1" applyBorder="1" applyAlignment="1">
      <alignment vertical="top" wrapText="1"/>
    </xf>
    <xf numFmtId="0" fontId="5" fillId="0" borderId="7" xfId="0" applyNumberFormat="1" applyFont="1" applyBorder="1" applyAlignment="1">
      <alignment horizontal="center" vertical="top" wrapText="1"/>
    </xf>
    <xf numFmtId="0" fontId="6" fillId="0" borderId="7" xfId="0" applyNumberFormat="1" applyFont="1" applyBorder="1" applyAlignment="1">
      <alignment horizontal="center" vertical="top" wrapText="1"/>
    </xf>
    <xf numFmtId="0" fontId="4" fillId="4" borderId="7" xfId="0" applyNumberFormat="1" applyFont="1" applyFill="1" applyBorder="1" applyAlignment="1">
      <alignment horizontal="center" vertical="center" wrapText="1"/>
    </xf>
    <xf numFmtId="176" fontId="0" fillId="0" borderId="7" xfId="0" applyNumberFormat="1" applyFont="1" applyBorder="1" applyAlignment="1">
      <alignment horizontal="right" vertical="top" wrapText="1"/>
    </xf>
    <xf numFmtId="0" fontId="3" fillId="0" borderId="0" xfId="0" applyNumberFormat="1" applyFont="1" applyAlignment="1">
      <alignment horizontal="center" vertical="center"/>
    </xf>
    <xf numFmtId="0" fontId="9" fillId="0" borderId="0" xfId="0" applyNumberFormat="1" applyFont="1" applyAlignment="1">
      <alignment horizontal="center" vertical="center"/>
    </xf>
    <xf numFmtId="0" fontId="11" fillId="3" borderId="7" xfId="0" applyNumberFormat="1"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11" fillId="3" borderId="16" xfId="0" applyNumberFormat="1" applyFont="1" applyFill="1" applyBorder="1" applyAlignment="1">
      <alignment horizontal="center" vertical="center" wrapText="1"/>
    </xf>
    <xf numFmtId="0" fontId="0" fillId="0" borderId="0" xfId="0" applyFill="1">
      <alignment vertical="center"/>
    </xf>
    <xf numFmtId="0" fontId="10" fillId="0" borderId="0" xfId="0" applyNumberFormat="1" applyFont="1" applyFill="1">
      <alignment vertical="center"/>
    </xf>
    <xf numFmtId="0" fontId="0" fillId="0" borderId="7" xfId="0" applyBorder="1" applyAlignment="1">
      <alignment vertical="center" wrapText="1"/>
    </xf>
    <xf numFmtId="0" fontId="0" fillId="0" borderId="7" xfId="0" applyFill="1" applyBorder="1" applyAlignment="1">
      <alignment horizontal="left" vertical="center" wrapText="1"/>
    </xf>
    <xf numFmtId="0" fontId="0" fillId="0" borderId="7" xfId="0" applyFill="1" applyBorder="1" applyAlignment="1">
      <alignment vertical="center" wrapText="1"/>
    </xf>
    <xf numFmtId="0" fontId="0" fillId="0" borderId="0" xfId="0" applyAlignment="1">
      <alignment vertical="center" wrapText="1"/>
    </xf>
    <xf numFmtId="0" fontId="3" fillId="0" borderId="0" xfId="0" applyNumberFormat="1" applyFont="1" applyAlignment="1">
      <alignment horizontal="center" vertical="center"/>
    </xf>
    <xf numFmtId="0" fontId="9" fillId="0" borderId="0" xfId="0" applyNumberFormat="1" applyFont="1" applyAlignment="1">
      <alignment horizontal="center" vertical="center"/>
    </xf>
    <xf numFmtId="0" fontId="9" fillId="0" borderId="0" xfId="0" applyNumberFormat="1" applyFont="1" applyAlignment="1">
      <alignment horizontal="center" vertical="center" wrapText="1"/>
    </xf>
    <xf numFmtId="0" fontId="11" fillId="3" borderId="7" xfId="0" applyNumberFormat="1" applyFont="1" applyFill="1" applyBorder="1" applyAlignment="1">
      <alignment horizontal="center" vertical="center" wrapText="1"/>
    </xf>
    <xf numFmtId="0" fontId="10" fillId="0" borderId="0" xfId="0" applyNumberFormat="1" applyFont="1" applyAlignment="1">
      <alignment vertical="center"/>
    </xf>
    <xf numFmtId="177" fontId="10" fillId="0" borderId="7" xfId="1" applyNumberFormat="1" applyFont="1" applyBorder="1" applyAlignment="1">
      <alignment vertical="center" wrapText="1"/>
    </xf>
    <xf numFmtId="177" fontId="10" fillId="0" borderId="7" xfId="0" applyNumberFormat="1" applyFont="1" applyBorder="1" applyAlignment="1">
      <alignment vertical="center" wrapText="1"/>
    </xf>
    <xf numFmtId="0" fontId="0" fillId="0" borderId="7" xfId="0" applyBorder="1" applyAlignment="1">
      <alignment vertical="center"/>
    </xf>
    <xf numFmtId="0" fontId="10" fillId="0" borderId="5" xfId="0" applyNumberFormat="1" applyFont="1" applyBorder="1" applyAlignment="1">
      <alignment vertical="center" wrapText="1"/>
    </xf>
    <xf numFmtId="177" fontId="10" fillId="0" borderId="11" xfId="1" applyNumberFormat="1" applyFont="1" applyBorder="1" applyAlignment="1">
      <alignment vertical="center" wrapText="1"/>
    </xf>
    <xf numFmtId="0" fontId="0" fillId="0" borderId="7" xfId="0" applyFill="1" applyBorder="1" applyAlignment="1">
      <alignment vertical="center"/>
    </xf>
    <xf numFmtId="177" fontId="10" fillId="0" borderId="7" xfId="0" applyNumberFormat="1" applyFont="1" applyBorder="1" applyAlignment="1">
      <alignment horizontal="left" vertical="center" wrapText="1"/>
    </xf>
    <xf numFmtId="177" fontId="10" fillId="0" borderId="7" xfId="0" applyNumberFormat="1" applyFont="1" applyFill="1" applyBorder="1" applyAlignment="1">
      <alignment vertical="center" wrapText="1"/>
    </xf>
    <xf numFmtId="0" fontId="10" fillId="0" borderId="7" xfId="0" applyNumberFormat="1" applyFont="1" applyBorder="1" applyAlignment="1">
      <alignment vertical="center" wrapText="1"/>
    </xf>
    <xf numFmtId="0" fontId="0" fillId="0" borderId="0" xfId="0" applyAlignment="1">
      <alignment vertical="center"/>
    </xf>
    <xf numFmtId="41" fontId="10" fillId="0" borderId="7" xfId="1" applyFont="1" applyBorder="1" applyAlignment="1">
      <alignment vertical="center" wrapText="1"/>
    </xf>
    <xf numFmtId="41" fontId="10" fillId="0" borderId="7" xfId="1" applyFont="1" applyFill="1" applyBorder="1" applyAlignment="1">
      <alignment vertical="center" wrapText="1"/>
    </xf>
    <xf numFmtId="0" fontId="0" fillId="0" borderId="0" xfId="0" applyBorder="1" applyAlignment="1">
      <alignment vertical="center"/>
    </xf>
    <xf numFmtId="41" fontId="10" fillId="0" borderId="0" xfId="1" applyFont="1" applyBorder="1" applyAlignment="1">
      <alignment vertical="center" wrapText="1"/>
    </xf>
    <xf numFmtId="177" fontId="0" fillId="0" borderId="0" xfId="0" applyNumberFormat="1" applyAlignment="1">
      <alignment vertical="center"/>
    </xf>
    <xf numFmtId="178" fontId="10" fillId="0" borderId="7" xfId="1" applyNumberFormat="1" applyFont="1" applyBorder="1" applyAlignment="1">
      <alignment vertical="center" wrapText="1"/>
    </xf>
    <xf numFmtId="178" fontId="10" fillId="0" borderId="7" xfId="1" applyNumberFormat="1" applyFont="1" applyBorder="1" applyAlignment="1">
      <alignment horizontal="right" vertical="center" wrapText="1"/>
    </xf>
    <xf numFmtId="178" fontId="10" fillId="0" borderId="7" xfId="1" applyNumberFormat="1" applyFont="1" applyFill="1" applyBorder="1" applyAlignment="1">
      <alignment horizontal="right" vertical="center" wrapText="1"/>
    </xf>
    <xf numFmtId="0" fontId="0" fillId="0" borderId="0" xfId="0" applyNumberFormat="1" applyFont="1" applyAlignment="1">
      <alignment vertical="center"/>
    </xf>
    <xf numFmtId="0" fontId="0" fillId="0" borderId="0" xfId="0" applyNumberFormat="1" applyAlignment="1">
      <alignment vertical="center"/>
    </xf>
    <xf numFmtId="0" fontId="0" fillId="0" borderId="7" xfId="0" applyNumberFormat="1" applyFont="1" applyBorder="1" applyAlignment="1">
      <alignment vertical="center" wrapText="1"/>
    </xf>
    <xf numFmtId="176" fontId="0" fillId="0" borderId="7" xfId="0" applyNumberFormat="1" applyFont="1" applyBorder="1" applyAlignment="1">
      <alignment vertical="center" wrapText="1"/>
    </xf>
    <xf numFmtId="0" fontId="0" fillId="0" borderId="7" xfId="0" applyNumberFormat="1" applyFont="1" applyBorder="1" applyAlignment="1">
      <alignment horizontal="left" vertical="center" wrapText="1"/>
    </xf>
    <xf numFmtId="0" fontId="0" fillId="0" borderId="7" xfId="0" applyBorder="1" applyAlignment="1">
      <alignment horizontal="left" vertical="center"/>
    </xf>
    <xf numFmtId="176" fontId="0" fillId="0" borderId="7" xfId="0" applyNumberFormat="1" applyFont="1" applyFill="1" applyBorder="1" applyAlignment="1">
      <alignment vertical="center" wrapText="1"/>
    </xf>
    <xf numFmtId="0" fontId="0" fillId="0" borderId="7" xfId="0" applyBorder="1" applyAlignment="1">
      <alignment vertical="top" wrapText="1"/>
    </xf>
    <xf numFmtId="177" fontId="10" fillId="0" borderId="7" xfId="0" applyNumberFormat="1" applyFont="1" applyBorder="1" applyAlignment="1">
      <alignment vertical="top" wrapText="1"/>
    </xf>
    <xf numFmtId="41" fontId="10" fillId="0" borderId="0" xfId="1" applyFont="1" applyBorder="1" applyAlignment="1">
      <alignment horizontal="right" vertical="center" wrapText="1"/>
    </xf>
    <xf numFmtId="177" fontId="10" fillId="0" borderId="0" xfId="1" applyNumberFormat="1" applyFont="1" applyBorder="1" applyAlignment="1">
      <alignment horizontal="right" vertical="center" wrapText="1"/>
    </xf>
    <xf numFmtId="177" fontId="10" fillId="0" borderId="7" xfId="1" applyNumberFormat="1" applyFont="1" applyBorder="1" applyAlignment="1">
      <alignment vertical="top" wrapText="1"/>
    </xf>
    <xf numFmtId="0" fontId="13"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14" fillId="0" borderId="0" xfId="0" applyNumberFormat="1" applyFont="1" applyAlignment="1">
      <alignment horizontal="left" vertical="center" wrapText="1" indent="1"/>
    </xf>
    <xf numFmtId="0" fontId="9" fillId="0" borderId="0" xfId="0" applyNumberFormat="1" applyFont="1" applyAlignment="1">
      <alignment horizontal="center" vertical="center" wrapText="1"/>
    </xf>
    <xf numFmtId="0" fontId="9" fillId="0" borderId="0" xfId="0" applyNumberFormat="1" applyFont="1" applyAlignment="1">
      <alignment horizontal="center" vertical="center"/>
    </xf>
    <xf numFmtId="0" fontId="11" fillId="3" borderId="11" xfId="0" applyNumberFormat="1" applyFont="1" applyFill="1" applyBorder="1" applyAlignment="1">
      <alignment horizontal="center" vertical="center" wrapText="1"/>
    </xf>
    <xf numFmtId="0" fontId="11" fillId="3" borderId="15"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4" fillId="4" borderId="14" xfId="0" applyNumberFormat="1" applyFont="1" applyFill="1" applyBorder="1" applyAlignment="1">
      <alignment horizontal="center" vertical="center" wrapText="1"/>
    </xf>
    <xf numFmtId="0" fontId="3" fillId="0" borderId="0" xfId="0" applyNumberFormat="1" applyFont="1" applyAlignment="1">
      <alignment horizontal="center" vertical="center"/>
    </xf>
    <xf numFmtId="0" fontId="11" fillId="3" borderId="12"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41" fontId="10" fillId="0" borderId="11" xfId="1" applyFont="1" applyBorder="1" applyAlignment="1">
      <alignment vertical="center" wrapText="1"/>
    </xf>
    <xf numFmtId="0" fontId="11" fillId="3" borderId="17" xfId="0" applyNumberFormat="1" applyFont="1" applyFill="1" applyBorder="1" applyAlignment="1">
      <alignment horizontal="center" vertical="center" wrapText="1"/>
    </xf>
    <xf numFmtId="0" fontId="11" fillId="3" borderId="18" xfId="0" applyNumberFormat="1" applyFont="1" applyFill="1" applyBorder="1" applyAlignment="1">
      <alignment horizontal="center" vertical="center" wrapText="1"/>
    </xf>
    <xf numFmtId="0" fontId="11" fillId="3" borderId="19" xfId="0" applyNumberFormat="1" applyFont="1" applyFill="1" applyBorder="1" applyAlignment="1">
      <alignment horizontal="center" vertical="center" wrapText="1"/>
    </xf>
    <xf numFmtId="0" fontId="11" fillId="3" borderId="20" xfId="0" applyNumberFormat="1" applyFont="1" applyFill="1" applyBorder="1" applyAlignment="1">
      <alignment horizontal="center" vertical="center" wrapText="1"/>
    </xf>
    <xf numFmtId="0" fontId="11" fillId="3" borderId="21" xfId="0" applyNumberFormat="1" applyFont="1" applyFill="1" applyBorder="1" applyAlignment="1">
      <alignment horizontal="center" vertical="center" wrapText="1"/>
    </xf>
    <xf numFmtId="0" fontId="11" fillId="3" borderId="22" xfId="0" applyNumberFormat="1" applyFont="1" applyFill="1" applyBorder="1" applyAlignment="1">
      <alignment horizontal="center" vertical="center" wrapText="1"/>
    </xf>
  </cellXfs>
  <cellStyles count="3">
    <cellStyle name="쉼표 [0]" xfId="1" builtinId="6"/>
    <cellStyle name="쉼표 [0] 2 2" xfId="2"/>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showGridLines="0" tabSelected="1" view="pageBreakPreview" zoomScaleNormal="100" zoomScaleSheetLayoutView="100" workbookViewId="0">
      <selection sqref="A1:E1"/>
    </sheetView>
  </sheetViews>
  <sheetFormatPr defaultRowHeight="16.5" x14ac:dyDescent="0.3"/>
  <cols>
    <col min="1" max="5" width="24.25" customWidth="1"/>
  </cols>
  <sheetData>
    <row r="1" spans="1:5" ht="186.75" customHeight="1" x14ac:dyDescent="0.3">
      <c r="A1" s="70" t="s">
        <v>537</v>
      </c>
      <c r="B1" s="71"/>
      <c r="C1" s="71"/>
      <c r="D1" s="71"/>
      <c r="E1" s="71"/>
    </row>
    <row r="2" spans="1:5" ht="189" customHeight="1" x14ac:dyDescent="0.3">
      <c r="A2" s="72" t="s">
        <v>463</v>
      </c>
      <c r="B2" s="72"/>
      <c r="C2" s="72"/>
      <c r="D2" s="72"/>
      <c r="E2" s="72"/>
    </row>
  </sheetData>
  <mergeCells count="2">
    <mergeCell ref="A1:E1"/>
    <mergeCell ref="A2:E2"/>
  </mergeCells>
  <phoneticPr fontId="2" type="noConversion"/>
  <pageMargins left="0.7" right="0.7" top="0.75" bottom="0.75" header="0.3" footer="0.3"/>
  <pageSetup paperSize="9" scale="66"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55"/>
  <sheetViews>
    <sheetView view="pageBreakPreview" topLeftCell="F1" zoomScale="70" zoomScaleNormal="70" zoomScaleSheetLayoutView="70" workbookViewId="0">
      <selection activeCell="A46" sqref="A46:F47"/>
    </sheetView>
  </sheetViews>
  <sheetFormatPr defaultRowHeight="16.5" x14ac:dyDescent="0.3"/>
  <cols>
    <col min="1" max="1" width="44.875" style="10" hidden="1" customWidth="1"/>
    <col min="2" max="2" width="10.75" style="10" hidden="1" customWidth="1"/>
    <col min="3" max="4" width="21.375" style="10" hidden="1" customWidth="1"/>
    <col min="5" max="5" width="0" hidden="1" customWidth="1"/>
    <col min="6" max="6" width="37.375" style="10" customWidth="1"/>
    <col min="7" max="7" width="10.75" style="10" hidden="1" customWidth="1"/>
    <col min="8" max="8" width="18.375" style="10" customWidth="1"/>
    <col min="9" max="9" width="17.125" style="10" customWidth="1"/>
    <col min="10" max="11" width="17.125" customWidth="1"/>
    <col min="15" max="15" width="9.125" bestFit="1" customWidth="1"/>
    <col min="16" max="19" width="15.75" bestFit="1" customWidth="1"/>
  </cols>
  <sheetData>
    <row r="1" spans="1:19" ht="17.25" x14ac:dyDescent="0.3">
      <c r="A1" s="79" t="s">
        <v>42</v>
      </c>
      <c r="B1" s="79"/>
      <c r="C1" s="79"/>
      <c r="D1" s="79"/>
      <c r="F1" s="79" t="s">
        <v>102</v>
      </c>
      <c r="G1" s="79"/>
      <c r="H1" s="79"/>
      <c r="I1" s="79"/>
      <c r="J1" s="79"/>
      <c r="K1" s="79"/>
    </row>
    <row r="2" spans="1:19" ht="17.25" x14ac:dyDescent="0.3">
      <c r="A2" s="79" t="s">
        <v>40</v>
      </c>
      <c r="B2" s="79"/>
      <c r="C2" s="79"/>
      <c r="D2" s="79"/>
      <c r="F2" s="74" t="s">
        <v>99</v>
      </c>
      <c r="G2" s="74"/>
      <c r="H2" s="74"/>
      <c r="I2" s="74"/>
      <c r="J2" s="74"/>
      <c r="K2" s="74"/>
    </row>
    <row r="3" spans="1:19" ht="17.25" x14ac:dyDescent="0.3">
      <c r="A3" s="24"/>
      <c r="B3" s="24"/>
      <c r="C3" s="24"/>
      <c r="D3" s="24"/>
      <c r="F3" s="74" t="s">
        <v>100</v>
      </c>
      <c r="G3" s="74"/>
      <c r="H3" s="74"/>
      <c r="I3" s="74"/>
      <c r="J3" s="74"/>
      <c r="K3" s="74"/>
    </row>
    <row r="4" spans="1:19" ht="17.25" x14ac:dyDescent="0.3">
      <c r="A4" s="24"/>
      <c r="B4" s="24"/>
      <c r="C4" s="24"/>
      <c r="D4" s="24"/>
      <c r="F4" s="25"/>
      <c r="G4" s="25"/>
      <c r="H4" s="25"/>
      <c r="I4" s="25"/>
      <c r="J4" s="25"/>
      <c r="K4" s="25"/>
    </row>
    <row r="5" spans="1:19" x14ac:dyDescent="0.3">
      <c r="A5" s="1" t="s">
        <v>39</v>
      </c>
      <c r="B5" s="2"/>
      <c r="C5" s="2"/>
      <c r="D5" s="3" t="s">
        <v>0</v>
      </c>
      <c r="F5" s="14" t="s">
        <v>51</v>
      </c>
      <c r="G5" s="2"/>
      <c r="H5" s="2"/>
      <c r="K5" s="3" t="s">
        <v>52</v>
      </c>
    </row>
    <row r="6" spans="1:19" x14ac:dyDescent="0.3">
      <c r="A6" s="4" t="s">
        <v>1</v>
      </c>
      <c r="B6" s="5" t="s">
        <v>2</v>
      </c>
      <c r="C6" s="82" t="s">
        <v>3</v>
      </c>
      <c r="D6" s="83"/>
      <c r="F6" s="22" t="s">
        <v>1</v>
      </c>
      <c r="G6" s="22" t="s">
        <v>2</v>
      </c>
      <c r="H6" s="81" t="s">
        <v>101</v>
      </c>
      <c r="I6" s="81"/>
      <c r="J6" s="81" t="s">
        <v>55</v>
      </c>
      <c r="K6" s="81"/>
      <c r="N6" t="s">
        <v>56</v>
      </c>
      <c r="O6" t="s">
        <v>2</v>
      </c>
      <c r="P6" t="s">
        <v>53</v>
      </c>
      <c r="R6" t="s">
        <v>54</v>
      </c>
    </row>
    <row r="7" spans="1:19" x14ac:dyDescent="0.3">
      <c r="A7" s="6" t="s">
        <v>4</v>
      </c>
      <c r="B7" s="7"/>
      <c r="C7" s="23"/>
      <c r="D7" s="23"/>
      <c r="F7" s="15" t="str">
        <f t="shared" ref="F7:F27" si="0">IF(N7&lt;&gt;"",N7,"")</f>
        <v>자                        산</v>
      </c>
      <c r="G7" s="18"/>
      <c r="H7" s="17"/>
      <c r="I7" s="17"/>
      <c r="J7" s="17"/>
      <c r="K7" s="17"/>
      <c r="N7" t="s">
        <v>46</v>
      </c>
      <c r="R7" t="s">
        <v>44</v>
      </c>
      <c r="S7" t="s">
        <v>44</v>
      </c>
    </row>
    <row r="8" spans="1:19" x14ac:dyDescent="0.3">
      <c r="A8" s="6" t="s">
        <v>5</v>
      </c>
      <c r="B8" s="7"/>
      <c r="C8" s="23">
        <v>0</v>
      </c>
      <c r="D8" s="23"/>
      <c r="F8" s="19" t="str">
        <f t="shared" si="0"/>
        <v xml:space="preserve"> I. 현금및현금성자산</v>
      </c>
      <c r="G8" s="18"/>
      <c r="H8" s="17">
        <f t="shared" ref="H8:H27" si="1">IF(P8&lt;&gt;"",P8,"")</f>
        <v>2097114135</v>
      </c>
      <c r="I8" s="17" t="str">
        <f t="shared" ref="I8:I27" si="2">IF(Q8&lt;&gt;"",Q8,"")</f>
        <v>　</v>
      </c>
      <c r="J8" s="17">
        <f t="shared" ref="J8:J27" si="3">IF(R8&lt;&gt;"",R8,"")</f>
        <v>2604162704</v>
      </c>
      <c r="K8" s="17" t="str">
        <f t="shared" ref="K8:K27" si="4">IF(S8&lt;&gt;"",S8,"")</f>
        <v>　</v>
      </c>
      <c r="N8" t="s">
        <v>57</v>
      </c>
      <c r="O8" t="s">
        <v>58</v>
      </c>
      <c r="P8" s="16">
        <v>2097114135</v>
      </c>
      <c r="Q8" t="s">
        <v>44</v>
      </c>
      <c r="R8" s="16">
        <v>2604162704</v>
      </c>
      <c r="S8" t="s">
        <v>44</v>
      </c>
    </row>
    <row r="9" spans="1:19" x14ac:dyDescent="0.3">
      <c r="A9" s="6" t="s">
        <v>6</v>
      </c>
      <c r="B9" s="7"/>
      <c r="C9" s="23">
        <v>0</v>
      </c>
      <c r="D9" s="23"/>
      <c r="F9" s="18" t="str">
        <f t="shared" si="0"/>
        <v xml:space="preserve"> II. 단기금융상품</v>
      </c>
      <c r="G9" s="18"/>
      <c r="H9" s="17">
        <f t="shared" si="1"/>
        <v>8542400000</v>
      </c>
      <c r="I9" s="17" t="str">
        <f t="shared" si="2"/>
        <v>　</v>
      </c>
      <c r="J9" s="17">
        <f t="shared" si="3"/>
        <v>8000000000</v>
      </c>
      <c r="K9" s="17" t="str">
        <f t="shared" si="4"/>
        <v>　</v>
      </c>
      <c r="N9" t="s">
        <v>59</v>
      </c>
      <c r="O9" t="s">
        <v>60</v>
      </c>
      <c r="P9" s="16">
        <v>8542400000</v>
      </c>
      <c r="Q9" t="s">
        <v>44</v>
      </c>
      <c r="R9" s="16">
        <v>8000000000</v>
      </c>
      <c r="S9" t="s">
        <v>44</v>
      </c>
    </row>
    <row r="10" spans="1:19" x14ac:dyDescent="0.3">
      <c r="A10" s="6" t="s">
        <v>7</v>
      </c>
      <c r="B10" s="7"/>
      <c r="C10" s="23">
        <v>0</v>
      </c>
      <c r="D10" s="23"/>
      <c r="F10" s="18" t="str">
        <f t="shared" si="0"/>
        <v xml:space="preserve"> III. 대출채권</v>
      </c>
      <c r="G10" s="18"/>
      <c r="H10" s="17">
        <f t="shared" si="1"/>
        <v>1494721432</v>
      </c>
      <c r="I10" s="17" t="str">
        <f t="shared" si="2"/>
        <v>　</v>
      </c>
      <c r="J10" s="17">
        <f t="shared" si="3"/>
        <v>1747810240</v>
      </c>
      <c r="K10" s="17" t="str">
        <f t="shared" si="4"/>
        <v>　</v>
      </c>
      <c r="N10" t="s">
        <v>61</v>
      </c>
      <c r="O10" t="s">
        <v>62</v>
      </c>
      <c r="P10" s="16">
        <v>1494721432</v>
      </c>
      <c r="Q10" t="s">
        <v>44</v>
      </c>
      <c r="R10" s="16">
        <v>1747810240</v>
      </c>
      <c r="S10" t="s">
        <v>44</v>
      </c>
    </row>
    <row r="11" spans="1:19" x14ac:dyDescent="0.3">
      <c r="A11" s="6" t="s">
        <v>8</v>
      </c>
      <c r="B11" s="7"/>
      <c r="C11" s="23">
        <v>0</v>
      </c>
      <c r="D11" s="23"/>
      <c r="F11" s="18" t="str">
        <f t="shared" si="0"/>
        <v xml:space="preserve"> IV. 유형자산</v>
      </c>
      <c r="G11" s="18"/>
      <c r="H11" s="17">
        <f t="shared" si="1"/>
        <v>264247066</v>
      </c>
      <c r="I11" s="17" t="str">
        <f t="shared" si="2"/>
        <v>　</v>
      </c>
      <c r="J11" s="17">
        <f t="shared" si="3"/>
        <v>10963336</v>
      </c>
      <c r="K11" s="17" t="str">
        <f t="shared" si="4"/>
        <v>　</v>
      </c>
      <c r="N11" t="s">
        <v>63</v>
      </c>
      <c r="O11">
        <v>7</v>
      </c>
      <c r="P11" s="16">
        <v>264247066</v>
      </c>
      <c r="Q11" t="s">
        <v>44</v>
      </c>
      <c r="R11" s="16">
        <v>10963336</v>
      </c>
      <c r="S11" t="s">
        <v>44</v>
      </c>
    </row>
    <row r="12" spans="1:19" x14ac:dyDescent="0.3">
      <c r="A12" s="6" t="s">
        <v>9</v>
      </c>
      <c r="B12" s="7"/>
      <c r="C12" s="23">
        <v>0</v>
      </c>
      <c r="D12" s="23"/>
      <c r="F12" s="18" t="str">
        <f t="shared" si="0"/>
        <v xml:space="preserve"> V. 무형자산</v>
      </c>
      <c r="G12" s="18"/>
      <c r="H12" s="17">
        <f t="shared" si="1"/>
        <v>361889250</v>
      </c>
      <c r="I12" s="17" t="str">
        <f t="shared" si="2"/>
        <v>　</v>
      </c>
      <c r="J12" s="17">
        <f t="shared" si="3"/>
        <v>353488000</v>
      </c>
      <c r="K12" s="17" t="str">
        <f t="shared" si="4"/>
        <v>　</v>
      </c>
      <c r="N12" t="s">
        <v>64</v>
      </c>
      <c r="O12">
        <v>9</v>
      </c>
      <c r="P12" s="16">
        <v>361889250</v>
      </c>
      <c r="Q12" t="s">
        <v>44</v>
      </c>
      <c r="R12" s="16">
        <v>353488000</v>
      </c>
      <c r="S12" t="s">
        <v>44</v>
      </c>
    </row>
    <row r="13" spans="1:19" x14ac:dyDescent="0.3">
      <c r="A13" s="6"/>
      <c r="B13" s="7"/>
      <c r="C13" s="23"/>
      <c r="D13" s="23"/>
      <c r="F13" s="18" t="str">
        <f t="shared" si="0"/>
        <v xml:space="preserve"> VI. 기타금융자산</v>
      </c>
      <c r="G13" s="18"/>
      <c r="H13" s="17">
        <f t="shared" si="1"/>
        <v>684359806</v>
      </c>
      <c r="I13" s="17" t="str">
        <f t="shared" si="2"/>
        <v>　</v>
      </c>
      <c r="J13" s="17">
        <f t="shared" si="3"/>
        <v>476862478</v>
      </c>
      <c r="K13" s="17" t="str">
        <f t="shared" si="4"/>
        <v>　</v>
      </c>
      <c r="N13" t="s">
        <v>65</v>
      </c>
      <c r="O13" t="s">
        <v>66</v>
      </c>
      <c r="P13" s="16">
        <v>684359806</v>
      </c>
      <c r="Q13" t="s">
        <v>44</v>
      </c>
      <c r="R13" s="16">
        <v>476862478</v>
      </c>
      <c r="S13" t="s">
        <v>44</v>
      </c>
    </row>
    <row r="14" spans="1:19" x14ac:dyDescent="0.3">
      <c r="A14" s="6"/>
      <c r="B14" s="7"/>
      <c r="C14" s="23"/>
      <c r="D14" s="23"/>
      <c r="F14" s="18" t="str">
        <f t="shared" si="0"/>
        <v xml:space="preserve"> VII. 기타자산</v>
      </c>
      <c r="G14" s="18"/>
      <c r="H14" s="17">
        <f t="shared" si="1"/>
        <v>52323182</v>
      </c>
      <c r="I14" s="17" t="str">
        <f t="shared" si="2"/>
        <v>　</v>
      </c>
      <c r="J14" s="17">
        <f t="shared" si="3"/>
        <v>3372432</v>
      </c>
      <c r="K14" s="17" t="str">
        <f t="shared" si="4"/>
        <v>　</v>
      </c>
      <c r="N14" t="s">
        <v>67</v>
      </c>
      <c r="O14">
        <v>11</v>
      </c>
      <c r="P14" s="16">
        <v>52323182</v>
      </c>
      <c r="Q14" t="s">
        <v>44</v>
      </c>
      <c r="R14" s="16">
        <v>3372432</v>
      </c>
      <c r="S14" t="s">
        <v>44</v>
      </c>
    </row>
    <row r="15" spans="1:19" x14ac:dyDescent="0.3">
      <c r="A15" s="6" t="s">
        <v>10</v>
      </c>
      <c r="B15" s="7"/>
      <c r="C15" s="23"/>
      <c r="D15" s="23">
        <v>709502325154</v>
      </c>
      <c r="F15" s="18" t="str">
        <f t="shared" si="0"/>
        <v>자      산      총      계</v>
      </c>
      <c r="G15" s="18"/>
      <c r="H15" s="17" t="str">
        <f t="shared" si="1"/>
        <v>　</v>
      </c>
      <c r="I15" s="17">
        <f t="shared" si="2"/>
        <v>13497054871</v>
      </c>
      <c r="J15" s="17" t="str">
        <f t="shared" si="3"/>
        <v>　</v>
      </c>
      <c r="K15" s="17">
        <f t="shared" si="4"/>
        <v>13196659190</v>
      </c>
      <c r="N15" t="s">
        <v>68</v>
      </c>
      <c r="P15" t="s">
        <v>44</v>
      </c>
      <c r="Q15" s="16">
        <v>13497054871</v>
      </c>
      <c r="R15" t="s">
        <v>44</v>
      </c>
      <c r="S15" s="16">
        <v>13196659190</v>
      </c>
    </row>
    <row r="16" spans="1:19" x14ac:dyDescent="0.3">
      <c r="A16" s="6" t="s">
        <v>11</v>
      </c>
      <c r="B16" s="7"/>
      <c r="C16" s="23"/>
      <c r="D16" s="23"/>
      <c r="F16" s="18" t="str">
        <f t="shared" si="0"/>
        <v>부                        채</v>
      </c>
      <c r="G16" s="18"/>
      <c r="H16" s="17" t="str">
        <f t="shared" si="1"/>
        <v>　</v>
      </c>
      <c r="I16" s="17" t="str">
        <f t="shared" si="2"/>
        <v>　</v>
      </c>
      <c r="J16" s="17" t="str">
        <f t="shared" si="3"/>
        <v>　</v>
      </c>
      <c r="K16" s="17" t="str">
        <f t="shared" si="4"/>
        <v>　</v>
      </c>
      <c r="N16" t="s">
        <v>47</v>
      </c>
      <c r="P16" t="s">
        <v>44</v>
      </c>
      <c r="Q16" t="s">
        <v>44</v>
      </c>
      <c r="R16" t="s">
        <v>44</v>
      </c>
      <c r="S16" t="s">
        <v>44</v>
      </c>
    </row>
    <row r="17" spans="1:19" x14ac:dyDescent="0.3">
      <c r="A17" s="6" t="s">
        <v>12</v>
      </c>
      <c r="B17" s="7"/>
      <c r="C17" s="23">
        <v>0</v>
      </c>
      <c r="D17" s="23"/>
      <c r="F17" s="18" t="str">
        <f t="shared" si="0"/>
        <v xml:space="preserve"> I. 순확정급여부채</v>
      </c>
      <c r="G17" s="18"/>
      <c r="H17" s="17">
        <f t="shared" si="1"/>
        <v>117944091</v>
      </c>
      <c r="I17" s="17" t="str">
        <f t="shared" si="2"/>
        <v>　</v>
      </c>
      <c r="J17" s="17">
        <f t="shared" si="3"/>
        <v>87279660</v>
      </c>
      <c r="K17" s="17" t="str">
        <f t="shared" si="4"/>
        <v>　</v>
      </c>
      <c r="N17" t="s">
        <v>69</v>
      </c>
      <c r="O17">
        <v>12</v>
      </c>
      <c r="P17" s="16">
        <v>117944091</v>
      </c>
      <c r="Q17" t="s">
        <v>44</v>
      </c>
      <c r="R17" s="16">
        <v>87279660</v>
      </c>
      <c r="S17" t="s">
        <v>44</v>
      </c>
    </row>
    <row r="18" spans="1:19" x14ac:dyDescent="0.3">
      <c r="A18" s="6" t="s">
        <v>13</v>
      </c>
      <c r="B18" s="7"/>
      <c r="C18" s="23">
        <v>0</v>
      </c>
      <c r="D18" s="23"/>
      <c r="F18" s="18" t="str">
        <f t="shared" si="0"/>
        <v xml:space="preserve"> II. 기타금융부채</v>
      </c>
      <c r="G18" s="18"/>
      <c r="H18" s="17">
        <f t="shared" si="1"/>
        <v>181542058</v>
      </c>
      <c r="I18" s="17" t="str">
        <f t="shared" si="2"/>
        <v>　</v>
      </c>
      <c r="J18" s="17">
        <f t="shared" si="3"/>
        <v>350150540</v>
      </c>
      <c r="K18" s="17" t="str">
        <f t="shared" si="4"/>
        <v>　</v>
      </c>
      <c r="N18" t="s">
        <v>70</v>
      </c>
      <c r="O18" t="s">
        <v>71</v>
      </c>
      <c r="P18" s="16">
        <v>181542058</v>
      </c>
      <c r="Q18" t="s">
        <v>44</v>
      </c>
      <c r="R18" s="16">
        <v>350150540</v>
      </c>
      <c r="S18" t="s">
        <v>44</v>
      </c>
    </row>
    <row r="19" spans="1:19" x14ac:dyDescent="0.3">
      <c r="A19" s="6"/>
      <c r="B19" s="7"/>
      <c r="C19" s="23"/>
      <c r="D19" s="23"/>
      <c r="F19" s="18" t="str">
        <f t="shared" si="0"/>
        <v xml:space="preserve"> III. 기타부채</v>
      </c>
      <c r="G19" s="18"/>
      <c r="H19" s="17">
        <f t="shared" si="1"/>
        <v>44254426</v>
      </c>
      <c r="I19" s="17" t="str">
        <f t="shared" si="2"/>
        <v>　</v>
      </c>
      <c r="J19" s="17">
        <f t="shared" si="3"/>
        <v>24540450</v>
      </c>
      <c r="K19" s="17" t="str">
        <f t="shared" si="4"/>
        <v>　</v>
      </c>
      <c r="N19" t="s">
        <v>72</v>
      </c>
      <c r="O19">
        <v>14</v>
      </c>
      <c r="P19" s="16">
        <v>44254426</v>
      </c>
      <c r="Q19" t="s">
        <v>44</v>
      </c>
      <c r="R19" s="16">
        <v>24540450</v>
      </c>
      <c r="S19" t="s">
        <v>44</v>
      </c>
    </row>
    <row r="20" spans="1:19" x14ac:dyDescent="0.3">
      <c r="A20" s="6" t="s">
        <v>14</v>
      </c>
      <c r="B20" s="7"/>
      <c r="C20" s="23"/>
      <c r="D20" s="23">
        <v>1631537343</v>
      </c>
      <c r="F20" s="18" t="str">
        <f t="shared" si="0"/>
        <v>부      채      총      계</v>
      </c>
      <c r="G20" s="18"/>
      <c r="H20" s="17" t="str">
        <f t="shared" si="1"/>
        <v>　</v>
      </c>
      <c r="I20" s="17">
        <f t="shared" si="2"/>
        <v>343740575</v>
      </c>
      <c r="J20" s="17" t="str">
        <f t="shared" si="3"/>
        <v>　</v>
      </c>
      <c r="K20" s="17">
        <f t="shared" si="4"/>
        <v>461970650</v>
      </c>
      <c r="N20" t="s">
        <v>73</v>
      </c>
      <c r="P20" t="s">
        <v>44</v>
      </c>
      <c r="Q20" s="16">
        <v>343740575</v>
      </c>
      <c r="R20" t="s">
        <v>44</v>
      </c>
      <c r="S20" s="16">
        <v>461970650</v>
      </c>
    </row>
    <row r="21" spans="1:19" x14ac:dyDescent="0.3">
      <c r="A21" s="6" t="s">
        <v>15</v>
      </c>
      <c r="B21" s="7"/>
      <c r="C21" s="23"/>
      <c r="D21" s="23"/>
      <c r="F21" s="18" t="str">
        <f t="shared" si="0"/>
        <v>자                        본</v>
      </c>
      <c r="G21" s="18"/>
      <c r="H21" s="17" t="str">
        <f t="shared" si="1"/>
        <v>　</v>
      </c>
      <c r="I21" s="17" t="str">
        <f t="shared" si="2"/>
        <v>　</v>
      </c>
      <c r="J21" s="17" t="str">
        <f t="shared" si="3"/>
        <v>　</v>
      </c>
      <c r="K21" s="17" t="str">
        <f t="shared" si="4"/>
        <v>　</v>
      </c>
      <c r="N21" t="s">
        <v>48</v>
      </c>
      <c r="P21" t="s">
        <v>44</v>
      </c>
      <c r="Q21" t="s">
        <v>44</v>
      </c>
      <c r="R21" t="s">
        <v>44</v>
      </c>
      <c r="S21" t="s">
        <v>44</v>
      </c>
    </row>
    <row r="22" spans="1:19" x14ac:dyDescent="0.3">
      <c r="A22" s="6" t="s">
        <v>16</v>
      </c>
      <c r="B22" s="7"/>
      <c r="C22" s="23">
        <v>334121810000</v>
      </c>
      <c r="D22" s="23"/>
      <c r="F22" s="18" t="str">
        <f t="shared" si="0"/>
        <v xml:space="preserve"> I. 자본금</v>
      </c>
      <c r="G22" s="18"/>
      <c r="H22" s="17">
        <f t="shared" si="1"/>
        <v>13720000000</v>
      </c>
      <c r="I22" s="17" t="str">
        <f t="shared" si="2"/>
        <v>　</v>
      </c>
      <c r="J22" s="17">
        <f t="shared" si="3"/>
        <v>13720000000</v>
      </c>
      <c r="K22" s="17" t="str">
        <f t="shared" si="4"/>
        <v>　</v>
      </c>
      <c r="N22" t="s">
        <v>74</v>
      </c>
      <c r="O22">
        <v>15</v>
      </c>
      <c r="P22" s="16">
        <v>13720000000</v>
      </c>
      <c r="Q22" t="s">
        <v>44</v>
      </c>
      <c r="R22" s="16">
        <v>13720000000</v>
      </c>
      <c r="S22" t="s">
        <v>44</v>
      </c>
    </row>
    <row r="23" spans="1:19" x14ac:dyDescent="0.3">
      <c r="A23" s="6" t="s">
        <v>17</v>
      </c>
      <c r="B23" s="7"/>
      <c r="C23" s="23">
        <v>374585966565</v>
      </c>
      <c r="D23" s="23"/>
      <c r="F23" s="18" t="str">
        <f t="shared" si="0"/>
        <v xml:space="preserve"> II. 자본조정</v>
      </c>
      <c r="G23" s="18"/>
      <c r="H23" s="17">
        <f t="shared" si="1"/>
        <v>-28800000</v>
      </c>
      <c r="I23" s="17" t="str">
        <f t="shared" si="2"/>
        <v>　</v>
      </c>
      <c r="J23" s="17">
        <f t="shared" si="3"/>
        <v>-28800000</v>
      </c>
      <c r="K23" s="17" t="str">
        <f t="shared" si="4"/>
        <v>　</v>
      </c>
      <c r="N23" t="s">
        <v>75</v>
      </c>
      <c r="O23">
        <v>15</v>
      </c>
      <c r="P23" s="16">
        <v>-28800000</v>
      </c>
      <c r="Q23" t="s">
        <v>44</v>
      </c>
      <c r="R23" s="16">
        <v>-28800000</v>
      </c>
      <c r="S23" t="s">
        <v>44</v>
      </c>
    </row>
    <row r="24" spans="1:19" x14ac:dyDescent="0.3">
      <c r="A24" s="6" t="s">
        <v>18</v>
      </c>
      <c r="B24" s="7"/>
      <c r="C24" s="23">
        <v>0</v>
      </c>
      <c r="D24" s="23"/>
      <c r="F24" s="18" t="str">
        <f t="shared" si="0"/>
        <v xml:space="preserve"> III. 기타포괄손익누계액</v>
      </c>
      <c r="G24" s="18"/>
      <c r="H24" s="17">
        <f t="shared" si="1"/>
        <v>29775080</v>
      </c>
      <c r="I24" s="17" t="str">
        <f t="shared" si="2"/>
        <v>　</v>
      </c>
      <c r="J24" s="17">
        <f t="shared" si="3"/>
        <v>29775080</v>
      </c>
      <c r="K24" s="17" t="str">
        <f t="shared" si="4"/>
        <v>　</v>
      </c>
      <c r="N24" t="s">
        <v>76</v>
      </c>
      <c r="O24">
        <v>16</v>
      </c>
      <c r="P24" s="16">
        <v>29775080</v>
      </c>
      <c r="Q24" t="s">
        <v>44</v>
      </c>
      <c r="R24" s="16">
        <v>29775080</v>
      </c>
      <c r="S24" t="s">
        <v>44</v>
      </c>
    </row>
    <row r="25" spans="1:19" x14ac:dyDescent="0.3">
      <c r="A25" s="6" t="s">
        <v>19</v>
      </c>
      <c r="B25" s="7"/>
      <c r="C25" s="23">
        <v>-77625220</v>
      </c>
      <c r="D25" s="23"/>
      <c r="F25" s="18" t="str">
        <f t="shared" si="0"/>
        <v xml:space="preserve"> IV. 결손금</v>
      </c>
      <c r="G25" s="18"/>
      <c r="H25" s="17">
        <f t="shared" si="1"/>
        <v>-567660784</v>
      </c>
      <c r="I25" s="17" t="str">
        <f t="shared" si="2"/>
        <v>　</v>
      </c>
      <c r="J25" s="17">
        <f t="shared" si="3"/>
        <v>-986286540</v>
      </c>
      <c r="K25" s="17" t="str">
        <f t="shared" si="4"/>
        <v>　</v>
      </c>
      <c r="N25" t="s">
        <v>77</v>
      </c>
      <c r="O25">
        <v>17</v>
      </c>
      <c r="P25" s="16">
        <v>-567660784</v>
      </c>
      <c r="Q25" t="s">
        <v>44</v>
      </c>
      <c r="R25" s="16">
        <v>-986286540</v>
      </c>
      <c r="S25" t="s">
        <v>44</v>
      </c>
    </row>
    <row r="26" spans="1:19" x14ac:dyDescent="0.3">
      <c r="A26" s="6" t="s">
        <v>20</v>
      </c>
      <c r="B26" s="7"/>
      <c r="C26" s="23"/>
      <c r="D26" s="23">
        <v>707870787811</v>
      </c>
      <c r="F26" s="18" t="str">
        <f t="shared" si="0"/>
        <v>자      본        총      계</v>
      </c>
      <c r="G26" s="18"/>
      <c r="H26" s="17" t="str">
        <f t="shared" si="1"/>
        <v>　</v>
      </c>
      <c r="I26" s="17">
        <f t="shared" si="2"/>
        <v>13153314296</v>
      </c>
      <c r="J26" s="17" t="str">
        <f t="shared" si="3"/>
        <v>　</v>
      </c>
      <c r="K26" s="17">
        <f t="shared" si="4"/>
        <v>12734688540</v>
      </c>
      <c r="N26" t="s">
        <v>78</v>
      </c>
      <c r="O26" t="s">
        <v>44</v>
      </c>
      <c r="P26" t="s">
        <v>44</v>
      </c>
      <c r="Q26" s="16">
        <v>13153314296</v>
      </c>
      <c r="R26" t="s">
        <v>44</v>
      </c>
      <c r="S26" s="16">
        <v>12734688540</v>
      </c>
    </row>
    <row r="27" spans="1:19" x14ac:dyDescent="0.3">
      <c r="A27" s="8" t="s">
        <v>21</v>
      </c>
      <c r="B27" s="9"/>
      <c r="C27" s="23"/>
      <c r="D27" s="23">
        <v>709502325154</v>
      </c>
      <c r="F27" s="18" t="str">
        <f t="shared" si="0"/>
        <v>부  채  및 자  본  총  계</v>
      </c>
      <c r="G27" s="18"/>
      <c r="H27" s="17" t="str">
        <f t="shared" si="1"/>
        <v>　</v>
      </c>
      <c r="I27" s="17">
        <f t="shared" si="2"/>
        <v>13497054871</v>
      </c>
      <c r="J27" s="17" t="str">
        <f t="shared" si="3"/>
        <v>　</v>
      </c>
      <c r="K27" s="17">
        <f t="shared" si="4"/>
        <v>13196659190</v>
      </c>
      <c r="N27" t="s">
        <v>79</v>
      </c>
      <c r="O27" t="s">
        <v>44</v>
      </c>
      <c r="P27" t="s">
        <v>44</v>
      </c>
      <c r="Q27" s="16">
        <v>13497054871</v>
      </c>
      <c r="R27" t="s">
        <v>44</v>
      </c>
      <c r="S27" s="16">
        <v>13196659190</v>
      </c>
    </row>
    <row r="28" spans="1:19" x14ac:dyDescent="0.3">
      <c r="C28" s="11"/>
      <c r="H28" s="11"/>
    </row>
    <row r="29" spans="1:19" ht="17.25" x14ac:dyDescent="0.3">
      <c r="A29" s="79" t="s">
        <v>43</v>
      </c>
      <c r="B29" s="79"/>
      <c r="C29" s="79"/>
      <c r="D29" s="79"/>
      <c r="F29" s="79" t="s">
        <v>103</v>
      </c>
      <c r="G29" s="79"/>
      <c r="H29" s="79"/>
      <c r="I29" s="79"/>
      <c r="J29" s="79"/>
      <c r="K29" s="79"/>
    </row>
    <row r="30" spans="1:19" ht="17.25" x14ac:dyDescent="0.3">
      <c r="A30" s="79" t="s">
        <v>41</v>
      </c>
      <c r="B30" s="79"/>
      <c r="C30" s="79"/>
      <c r="D30" s="79"/>
      <c r="F30" s="79" t="s">
        <v>104</v>
      </c>
      <c r="G30" s="79"/>
      <c r="H30" s="79"/>
      <c r="I30" s="79"/>
      <c r="J30" s="79"/>
      <c r="K30" s="79"/>
    </row>
    <row r="31" spans="1:19" ht="17.25" x14ac:dyDescent="0.3">
      <c r="A31" s="24"/>
      <c r="B31" s="24"/>
      <c r="C31" s="24"/>
      <c r="D31" s="24"/>
      <c r="F31" s="79" t="s">
        <v>105</v>
      </c>
      <c r="G31" s="79"/>
      <c r="H31" s="79"/>
      <c r="I31" s="79"/>
      <c r="J31" s="79"/>
      <c r="K31" s="79"/>
    </row>
    <row r="32" spans="1:19" ht="17.25" x14ac:dyDescent="0.3">
      <c r="A32" s="24"/>
      <c r="B32" s="24"/>
      <c r="C32" s="24"/>
      <c r="D32" s="24"/>
      <c r="F32" s="24"/>
      <c r="G32" s="24"/>
      <c r="H32" s="24"/>
      <c r="I32" s="24"/>
      <c r="J32" s="24"/>
      <c r="K32" s="24"/>
    </row>
    <row r="33" spans="1:19" x14ac:dyDescent="0.3">
      <c r="A33" s="1" t="s">
        <v>39</v>
      </c>
      <c r="B33" s="2"/>
      <c r="C33" s="2"/>
      <c r="D33" s="3" t="s">
        <v>0</v>
      </c>
      <c r="F33" s="14" t="s">
        <v>51</v>
      </c>
      <c r="G33" s="2"/>
      <c r="H33" s="2"/>
      <c r="K33" s="3" t="s">
        <v>52</v>
      </c>
    </row>
    <row r="34" spans="1:19" x14ac:dyDescent="0.3">
      <c r="A34" s="1"/>
      <c r="B34" s="2"/>
      <c r="C34" s="2"/>
      <c r="D34" s="3"/>
      <c r="F34" s="77" t="s">
        <v>22</v>
      </c>
      <c r="G34" s="2"/>
      <c r="H34" s="75" t="s">
        <v>106</v>
      </c>
      <c r="I34" s="80"/>
      <c r="J34" s="75" t="s">
        <v>107</v>
      </c>
      <c r="K34" s="80"/>
      <c r="N34" t="s">
        <v>56</v>
      </c>
      <c r="O34" t="s">
        <v>2</v>
      </c>
      <c r="P34" t="s">
        <v>80</v>
      </c>
      <c r="R34" t="s">
        <v>81</v>
      </c>
    </row>
    <row r="35" spans="1:19" x14ac:dyDescent="0.3">
      <c r="A35" s="1"/>
      <c r="B35" s="2"/>
      <c r="C35" s="2"/>
      <c r="D35" s="3"/>
      <c r="F35" s="78"/>
      <c r="G35" s="2"/>
      <c r="H35" s="26" t="s">
        <v>49</v>
      </c>
      <c r="I35" s="26" t="s">
        <v>50</v>
      </c>
      <c r="J35" s="26" t="s">
        <v>49</v>
      </c>
      <c r="K35" s="26" t="s">
        <v>50</v>
      </c>
    </row>
    <row r="36" spans="1:19" x14ac:dyDescent="0.3">
      <c r="A36" s="6"/>
      <c r="B36" s="12"/>
      <c r="C36" s="23"/>
      <c r="D36" s="23"/>
      <c r="F36" s="18" t="str">
        <f t="shared" ref="F36:F53" si="5">IF(N36&lt;&gt;"",N36,"")</f>
        <v>Ⅰ. 영업수익</v>
      </c>
      <c r="G36" s="20"/>
      <c r="H36" s="17">
        <v>612076395</v>
      </c>
      <c r="I36" s="17"/>
      <c r="J36" s="17"/>
      <c r="K36" s="17"/>
      <c r="N36" t="s">
        <v>82</v>
      </c>
      <c r="P36" t="s">
        <v>44</v>
      </c>
      <c r="Q36" s="16">
        <v>1026386969</v>
      </c>
      <c r="R36" t="s">
        <v>44</v>
      </c>
      <c r="S36" s="16">
        <v>480819459</v>
      </c>
    </row>
    <row r="37" spans="1:19" x14ac:dyDescent="0.3">
      <c r="A37" s="6" t="s">
        <v>23</v>
      </c>
      <c r="B37" s="12"/>
      <c r="C37" s="23"/>
      <c r="D37" s="23">
        <v>-6070853</v>
      </c>
      <c r="F37" s="18" t="str">
        <f t="shared" si="5"/>
        <v xml:space="preserve">   1. 수수료수익</v>
      </c>
      <c r="G37" s="20"/>
      <c r="H37" s="17">
        <v>541515266</v>
      </c>
      <c r="I37" s="17"/>
      <c r="J37" s="17"/>
      <c r="K37" s="17"/>
      <c r="N37" t="s">
        <v>45</v>
      </c>
      <c r="O37">
        <v>18</v>
      </c>
      <c r="P37" s="16">
        <v>967828879</v>
      </c>
      <c r="Q37" t="s">
        <v>44</v>
      </c>
      <c r="R37" s="16">
        <v>438178961</v>
      </c>
      <c r="S37" t="s">
        <v>44</v>
      </c>
    </row>
    <row r="38" spans="1:19" x14ac:dyDescent="0.3">
      <c r="A38" s="6" t="s">
        <v>24</v>
      </c>
      <c r="B38" s="13"/>
      <c r="C38" s="23">
        <v>2065393</v>
      </c>
      <c r="D38" s="23"/>
      <c r="F38" s="18" t="str">
        <f t="shared" si="5"/>
        <v xml:space="preserve">   2. 매도가능금융자산처분이익</v>
      </c>
      <c r="G38" s="21"/>
      <c r="H38" s="17">
        <v>0</v>
      </c>
      <c r="I38" s="17"/>
      <c r="J38" s="17"/>
      <c r="K38" s="17"/>
      <c r="N38" t="s">
        <v>83</v>
      </c>
      <c r="O38" t="s">
        <v>84</v>
      </c>
      <c r="P38">
        <v>0</v>
      </c>
      <c r="Q38" t="s">
        <v>44</v>
      </c>
      <c r="R38" s="16">
        <v>7404784</v>
      </c>
      <c r="S38" t="s">
        <v>44</v>
      </c>
    </row>
    <row r="39" spans="1:19" x14ac:dyDescent="0.3">
      <c r="A39" s="6" t="s">
        <v>25</v>
      </c>
      <c r="B39" s="13"/>
      <c r="C39" s="23">
        <v>-8136246</v>
      </c>
      <c r="D39" s="23"/>
      <c r="F39" s="18" t="str">
        <f t="shared" si="5"/>
        <v xml:space="preserve">   3. 이자수익</v>
      </c>
      <c r="G39" s="21"/>
      <c r="H39" s="17">
        <v>70561129</v>
      </c>
      <c r="I39" s="17"/>
      <c r="J39" s="17"/>
      <c r="K39" s="17"/>
      <c r="N39" t="s">
        <v>85</v>
      </c>
      <c r="O39" t="s">
        <v>86</v>
      </c>
      <c r="P39" s="16">
        <v>58558090</v>
      </c>
      <c r="Q39" t="s">
        <v>44</v>
      </c>
      <c r="R39" s="16">
        <v>35235714</v>
      </c>
      <c r="S39" t="s">
        <v>44</v>
      </c>
    </row>
    <row r="40" spans="1:19" x14ac:dyDescent="0.3">
      <c r="A40" s="6" t="s">
        <v>26</v>
      </c>
      <c r="B40" s="12"/>
      <c r="C40" s="23"/>
      <c r="D40" s="23">
        <v>-136070792</v>
      </c>
      <c r="F40" s="18" t="str">
        <f t="shared" si="5"/>
        <v>Ⅱ. 영업비용</v>
      </c>
      <c r="G40" s="20"/>
      <c r="H40" s="17">
        <v>677946951</v>
      </c>
      <c r="I40" s="17"/>
      <c r="J40" s="17"/>
      <c r="K40" s="17"/>
      <c r="N40" t="s">
        <v>87</v>
      </c>
      <c r="P40" t="s">
        <v>44</v>
      </c>
      <c r="Q40" s="16">
        <v>542257142</v>
      </c>
      <c r="R40" t="s">
        <v>44</v>
      </c>
      <c r="S40" s="16">
        <v>765620975</v>
      </c>
    </row>
    <row r="41" spans="1:19" x14ac:dyDescent="0.3">
      <c r="A41" s="6" t="s">
        <v>27</v>
      </c>
      <c r="B41" s="13"/>
      <c r="C41" s="23">
        <v>4400000</v>
      </c>
      <c r="D41" s="23"/>
      <c r="F41" s="18" t="str">
        <f t="shared" si="5"/>
        <v xml:space="preserve">   1. 수수료비용 </v>
      </c>
      <c r="G41" s="21"/>
      <c r="H41" s="17">
        <v>1223889</v>
      </c>
      <c r="I41" s="17"/>
      <c r="J41" s="17"/>
      <c r="K41" s="17"/>
      <c r="N41" t="s">
        <v>88</v>
      </c>
      <c r="O41">
        <v>18</v>
      </c>
      <c r="P41" s="16">
        <v>1488427</v>
      </c>
      <c r="Q41" t="s">
        <v>44</v>
      </c>
      <c r="R41" s="16">
        <v>5531493</v>
      </c>
      <c r="S41" t="s">
        <v>44</v>
      </c>
    </row>
    <row r="42" spans="1:19" x14ac:dyDescent="0.3">
      <c r="A42" s="6"/>
      <c r="B42" s="13"/>
      <c r="C42" s="23"/>
      <c r="D42" s="23"/>
      <c r="F42" s="18" t="str">
        <f t="shared" si="5"/>
        <v xml:space="preserve">   2. 매도가능금융자산처분손실및손상차손</v>
      </c>
      <c r="G42" s="21"/>
      <c r="H42" s="17">
        <v>36764</v>
      </c>
      <c r="I42" s="17"/>
      <c r="J42" s="17"/>
      <c r="K42" s="17"/>
      <c r="N42" t="s">
        <v>108</v>
      </c>
      <c r="P42" s="16"/>
      <c r="R42" s="16"/>
    </row>
    <row r="43" spans="1:19" x14ac:dyDescent="0.3">
      <c r="A43" s="6" t="s">
        <v>28</v>
      </c>
      <c r="B43" s="13"/>
      <c r="C43" s="23">
        <v>-140470792</v>
      </c>
      <c r="D43" s="23"/>
      <c r="F43" s="18" t="str">
        <f t="shared" si="5"/>
        <v xml:space="preserve">   3. 판매비와관리비 </v>
      </c>
      <c r="G43" s="21"/>
      <c r="H43" s="17">
        <v>676686298</v>
      </c>
      <c r="I43" s="17"/>
      <c r="J43" s="17"/>
      <c r="K43" s="17"/>
      <c r="N43" t="s">
        <v>109</v>
      </c>
      <c r="O43" t="s">
        <v>89</v>
      </c>
      <c r="P43" s="16">
        <v>540768715</v>
      </c>
      <c r="Q43" t="s">
        <v>44</v>
      </c>
      <c r="R43" s="16">
        <v>760089482</v>
      </c>
      <c r="S43" t="s">
        <v>44</v>
      </c>
    </row>
    <row r="44" spans="1:19" x14ac:dyDescent="0.3">
      <c r="A44" s="6" t="s">
        <v>29</v>
      </c>
      <c r="B44" s="13"/>
      <c r="C44" s="23">
        <v>0</v>
      </c>
      <c r="D44" s="23"/>
      <c r="F44" s="18" t="str">
        <f t="shared" si="5"/>
        <v>Ⅲ. 영업이익(손실)</v>
      </c>
      <c r="G44" s="21"/>
      <c r="H44" s="17">
        <v>-65870556</v>
      </c>
      <c r="I44" s="17"/>
      <c r="J44" s="17"/>
      <c r="K44" s="17"/>
      <c r="N44" t="s">
        <v>90</v>
      </c>
      <c r="P44" t="s">
        <v>44</v>
      </c>
      <c r="Q44" s="16">
        <v>484129827</v>
      </c>
      <c r="R44" t="s">
        <v>44</v>
      </c>
      <c r="S44" s="16">
        <v>-284801516</v>
      </c>
    </row>
    <row r="45" spans="1:19" x14ac:dyDescent="0.3">
      <c r="A45" s="6" t="s">
        <v>30</v>
      </c>
      <c r="B45" s="13"/>
      <c r="C45" s="23">
        <v>0</v>
      </c>
      <c r="D45" s="23"/>
      <c r="F45" s="18" t="str">
        <f t="shared" si="5"/>
        <v>Ⅳ. 영업외수익</v>
      </c>
      <c r="G45" s="21"/>
      <c r="H45" s="17">
        <v>500482</v>
      </c>
      <c r="I45" s="17"/>
      <c r="J45" s="17"/>
      <c r="K45" s="17"/>
      <c r="N45" t="s">
        <v>91</v>
      </c>
      <c r="O45">
        <v>22</v>
      </c>
      <c r="P45" t="s">
        <v>44</v>
      </c>
      <c r="Q45" s="16">
        <v>44501</v>
      </c>
      <c r="R45" t="s">
        <v>44</v>
      </c>
      <c r="S45" s="16">
        <v>6136</v>
      </c>
    </row>
    <row r="46" spans="1:19" x14ac:dyDescent="0.3">
      <c r="A46" s="6" t="s">
        <v>31</v>
      </c>
      <c r="B46" s="12"/>
      <c r="C46" s="23"/>
      <c r="D46" s="23">
        <v>0</v>
      </c>
      <c r="F46" s="18" t="str">
        <f t="shared" si="5"/>
        <v>Ⅴ. 영업외비용</v>
      </c>
      <c r="G46" s="20"/>
      <c r="H46" s="17">
        <v>82483</v>
      </c>
      <c r="I46" s="17"/>
      <c r="J46" s="17"/>
      <c r="K46" s="17"/>
      <c r="N46" t="s">
        <v>92</v>
      </c>
      <c r="O46">
        <v>22</v>
      </c>
      <c r="P46" t="s">
        <v>44</v>
      </c>
      <c r="Q46" s="16">
        <v>96015</v>
      </c>
      <c r="R46" t="s">
        <v>44</v>
      </c>
      <c r="S46">
        <v>2</v>
      </c>
    </row>
    <row r="47" spans="1:19" x14ac:dyDescent="0.3">
      <c r="A47" s="6" t="s">
        <v>32</v>
      </c>
      <c r="B47" s="12"/>
      <c r="C47" s="23">
        <v>0</v>
      </c>
      <c r="D47" s="23"/>
      <c r="F47" s="18" t="str">
        <f t="shared" si="5"/>
        <v>Ⅵ. 법인세비용차감전순이익(손실)</v>
      </c>
      <c r="G47" s="20"/>
      <c r="H47" s="17">
        <v>-65452557</v>
      </c>
      <c r="I47" s="17"/>
      <c r="J47" s="17"/>
      <c r="K47" s="17"/>
      <c r="N47" t="s">
        <v>93</v>
      </c>
      <c r="P47" t="s">
        <v>44</v>
      </c>
      <c r="Q47" s="16">
        <v>484078313</v>
      </c>
      <c r="R47" t="s">
        <v>44</v>
      </c>
      <c r="S47" s="16">
        <v>-284795382</v>
      </c>
    </row>
    <row r="48" spans="1:19" x14ac:dyDescent="0.3">
      <c r="A48" s="6" t="s">
        <v>33</v>
      </c>
      <c r="B48" s="12"/>
      <c r="C48" s="23">
        <v>0</v>
      </c>
      <c r="D48" s="23"/>
      <c r="F48" s="18" t="str">
        <f t="shared" si="5"/>
        <v>Ⅶ. 법인세비용</v>
      </c>
      <c r="G48" s="20"/>
      <c r="H48" s="17">
        <v>0</v>
      </c>
      <c r="I48" s="17"/>
      <c r="J48" s="17"/>
      <c r="K48" s="17"/>
      <c r="N48" t="s">
        <v>94</v>
      </c>
      <c r="O48">
        <v>23</v>
      </c>
      <c r="P48" t="s">
        <v>44</v>
      </c>
      <c r="Q48">
        <v>0</v>
      </c>
      <c r="R48" t="s">
        <v>44</v>
      </c>
      <c r="S48">
        <v>0</v>
      </c>
    </row>
    <row r="49" spans="1:19" x14ac:dyDescent="0.3">
      <c r="A49" s="6" t="s">
        <v>34</v>
      </c>
      <c r="B49" s="13"/>
      <c r="C49" s="23"/>
      <c r="D49" s="23">
        <v>0</v>
      </c>
      <c r="F49" s="18" t="str">
        <f t="shared" si="5"/>
        <v>Ⅷ. 분기순이익(손실)</v>
      </c>
      <c r="G49" s="21"/>
      <c r="H49" s="17">
        <v>-65452557</v>
      </c>
      <c r="I49" s="17"/>
      <c r="J49" s="17"/>
      <c r="K49" s="17"/>
      <c r="N49" t="s">
        <v>95</v>
      </c>
      <c r="P49" t="s">
        <v>44</v>
      </c>
      <c r="Q49" s="16">
        <v>484078313</v>
      </c>
      <c r="R49" t="s">
        <v>44</v>
      </c>
      <c r="S49" s="16">
        <v>-284795382</v>
      </c>
    </row>
    <row r="50" spans="1:19" x14ac:dyDescent="0.3">
      <c r="A50" s="6" t="s">
        <v>35</v>
      </c>
      <c r="B50" s="13"/>
      <c r="C50" s="23">
        <v>0</v>
      </c>
      <c r="D50" s="23"/>
      <c r="F50" s="18" t="str">
        <f t="shared" si="5"/>
        <v>Ⅸ. 기타포괄손익</v>
      </c>
      <c r="G50" s="21"/>
      <c r="H50" s="17">
        <v>0</v>
      </c>
      <c r="I50" s="17"/>
      <c r="J50" s="17"/>
      <c r="K50" s="17"/>
      <c r="N50" t="s">
        <v>96</v>
      </c>
      <c r="P50" t="s">
        <v>44</v>
      </c>
      <c r="Q50">
        <v>0</v>
      </c>
      <c r="R50" t="s">
        <v>44</v>
      </c>
      <c r="S50">
        <v>0</v>
      </c>
    </row>
    <row r="51" spans="1:19" x14ac:dyDescent="0.3">
      <c r="A51" s="6" t="s">
        <v>36</v>
      </c>
      <c r="B51" s="13"/>
      <c r="C51" s="23"/>
      <c r="D51" s="23">
        <v>0</v>
      </c>
      <c r="F51" s="18" t="str">
        <f t="shared" si="5"/>
        <v>Ⅹ. 분기총포괄이익(손실)</v>
      </c>
      <c r="G51" s="21"/>
      <c r="H51" s="17">
        <v>-65452557</v>
      </c>
      <c r="I51" s="17"/>
      <c r="J51" s="17"/>
      <c r="K51" s="17"/>
      <c r="N51" t="s">
        <v>97</v>
      </c>
      <c r="P51" t="s">
        <v>44</v>
      </c>
      <c r="Q51" s="16">
        <v>484078313</v>
      </c>
      <c r="R51" t="s">
        <v>44</v>
      </c>
      <c r="S51" s="16">
        <v>-284795382</v>
      </c>
    </row>
    <row r="52" spans="1:19" x14ac:dyDescent="0.3">
      <c r="A52" s="6" t="s">
        <v>37</v>
      </c>
      <c r="B52" s="13"/>
      <c r="C52" s="23">
        <v>0</v>
      </c>
      <c r="D52" s="23"/>
      <c r="F52" s="18" t="str">
        <f t="shared" si="5"/>
        <v/>
      </c>
      <c r="G52" s="21"/>
      <c r="H52" s="17"/>
      <c r="I52" s="17"/>
      <c r="J52" s="17"/>
      <c r="K52" s="17"/>
      <c r="P52" t="s">
        <v>44</v>
      </c>
      <c r="Q52" t="s">
        <v>44</v>
      </c>
      <c r="S52" t="s">
        <v>44</v>
      </c>
    </row>
    <row r="53" spans="1:19" x14ac:dyDescent="0.3">
      <c r="A53" s="6" t="s">
        <v>38</v>
      </c>
      <c r="B53" s="13"/>
      <c r="C53" s="23">
        <v>0</v>
      </c>
      <c r="D53" s="23"/>
      <c r="F53" s="18" t="str">
        <f t="shared" si="5"/>
        <v xml:space="preserve">     기본및희석주당순이익(손실)</v>
      </c>
      <c r="G53" s="21"/>
      <c r="H53" s="17"/>
      <c r="I53" s="17"/>
      <c r="J53" s="17"/>
      <c r="K53" s="17"/>
      <c r="N53" t="s">
        <v>98</v>
      </c>
      <c r="O53">
        <v>25</v>
      </c>
      <c r="P53" t="s">
        <v>44</v>
      </c>
      <c r="Q53">
        <v>176</v>
      </c>
      <c r="S53">
        <v>-184</v>
      </c>
    </row>
    <row r="55" spans="1:19" x14ac:dyDescent="0.3">
      <c r="D55" s="10">
        <v>66824362</v>
      </c>
    </row>
  </sheetData>
  <mergeCells count="16">
    <mergeCell ref="C6:D6"/>
    <mergeCell ref="H6:I6"/>
    <mergeCell ref="J6:K6"/>
    <mergeCell ref="A1:D1"/>
    <mergeCell ref="F1:K1"/>
    <mergeCell ref="A2:D2"/>
    <mergeCell ref="F2:K2"/>
    <mergeCell ref="F3:K3"/>
    <mergeCell ref="A29:D29"/>
    <mergeCell ref="F29:K29"/>
    <mergeCell ref="A30:D30"/>
    <mergeCell ref="F30:K30"/>
    <mergeCell ref="H34:I34"/>
    <mergeCell ref="J34:K34"/>
    <mergeCell ref="F31:K31"/>
    <mergeCell ref="F34:F35"/>
  </mergeCells>
  <phoneticPr fontId="2" type="noConversion"/>
  <pageMargins left="0.7" right="0.7" top="0.75" bottom="0.75" header="0.3" footer="0.3"/>
  <pageSetup paperSize="9" scale="70" orientation="portrait" r:id="rId1"/>
  <rowBreaks count="1" manualBreakCount="1">
    <brk id="27" max="16383" man="1"/>
  </rowBreaks>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A46" sqref="A46:F47"/>
    </sheetView>
  </sheetViews>
  <sheetFormatPr defaultRowHeight="16.5" x14ac:dyDescent="0.3"/>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pageSetUpPr fitToPage="1"/>
  </sheetPr>
  <dimension ref="A1:E93"/>
  <sheetViews>
    <sheetView view="pageBreakPreview" zoomScale="85" zoomScaleNormal="100" zoomScaleSheetLayoutView="85" workbookViewId="0">
      <selection sqref="A1:E1"/>
    </sheetView>
  </sheetViews>
  <sheetFormatPr defaultRowHeight="16.5" x14ac:dyDescent="0.3"/>
  <cols>
    <col min="1" max="1" width="62.375" style="39" customWidth="1"/>
    <col min="2" max="5" width="15.625" style="39" customWidth="1"/>
    <col min="6" max="16384" width="9" style="14"/>
  </cols>
  <sheetData>
    <row r="1" spans="1:5" ht="35.25" customHeight="1" x14ac:dyDescent="0.3">
      <c r="A1" s="73" t="s">
        <v>263</v>
      </c>
      <c r="B1" s="74"/>
      <c r="C1" s="74"/>
      <c r="D1" s="74"/>
      <c r="E1" s="74"/>
    </row>
    <row r="2" spans="1:5" ht="17.25" x14ac:dyDescent="0.3">
      <c r="A2" s="74"/>
      <c r="B2" s="74"/>
      <c r="C2" s="74"/>
    </row>
    <row r="3" spans="1:5" x14ac:dyDescent="0.3">
      <c r="A3" s="39" t="s">
        <v>348</v>
      </c>
      <c r="E3" s="3" t="s">
        <v>356</v>
      </c>
    </row>
    <row r="4" spans="1:5" ht="33" customHeight="1" x14ac:dyDescent="0.3">
      <c r="A4" s="28" t="s">
        <v>259</v>
      </c>
      <c r="B4" s="75" t="str">
        <f>Group_Sep!B4</f>
        <v>제5(당)기 2017년말
(As of Dec. 31, 2017)</v>
      </c>
      <c r="C4" s="76"/>
      <c r="D4" s="75" t="str">
        <f>Group_Sep!D4</f>
        <v>제4(전)기 2016년말
(As of Dec. 31, 2016)</v>
      </c>
      <c r="E4" s="76"/>
    </row>
    <row r="5" spans="1:5" x14ac:dyDescent="0.3">
      <c r="A5" s="31" t="s">
        <v>111</v>
      </c>
      <c r="B5" s="40"/>
      <c r="C5" s="40"/>
      <c r="D5" s="40"/>
      <c r="E5" s="40"/>
    </row>
    <row r="6" spans="1:5" x14ac:dyDescent="0.3">
      <c r="A6" s="31" t="s">
        <v>352</v>
      </c>
      <c r="B6" s="40">
        <v>2244941</v>
      </c>
      <c r="C6" s="40"/>
      <c r="D6" s="40">
        <v>2218635</v>
      </c>
      <c r="E6" s="40"/>
    </row>
    <row r="7" spans="1:5" ht="33" x14ac:dyDescent="0.3">
      <c r="A7" s="31" t="s">
        <v>206</v>
      </c>
      <c r="B7" s="40">
        <v>8237</v>
      </c>
      <c r="C7" s="40"/>
      <c r="D7" s="40">
        <v>18340</v>
      </c>
      <c r="E7" s="40"/>
    </row>
    <row r="8" spans="1:5" x14ac:dyDescent="0.3">
      <c r="A8" s="14" t="s">
        <v>523</v>
      </c>
      <c r="B8" s="40">
        <v>0</v>
      </c>
      <c r="C8" s="40"/>
      <c r="D8" s="40">
        <v>1</v>
      </c>
      <c r="E8" s="40"/>
    </row>
    <row r="9" spans="1:5" x14ac:dyDescent="0.3">
      <c r="A9" s="31" t="s">
        <v>524</v>
      </c>
      <c r="B9" s="40">
        <v>2296682</v>
      </c>
      <c r="C9" s="40"/>
      <c r="D9" s="40">
        <v>2507957</v>
      </c>
      <c r="E9" s="40"/>
    </row>
    <row r="10" spans="1:5" x14ac:dyDescent="0.3">
      <c r="A10" s="31" t="s">
        <v>525</v>
      </c>
      <c r="B10" s="40">
        <v>2586662</v>
      </c>
      <c r="C10" s="40"/>
      <c r="D10" s="40">
        <v>2419404</v>
      </c>
      <c r="E10" s="40"/>
    </row>
    <row r="11" spans="1:5" x14ac:dyDescent="0.3">
      <c r="A11" s="31" t="s">
        <v>526</v>
      </c>
      <c r="B11" s="40">
        <v>4911</v>
      </c>
      <c r="C11" s="40"/>
      <c r="D11" s="40">
        <v>3065</v>
      </c>
      <c r="E11" s="40"/>
    </row>
    <row r="12" spans="1:5" x14ac:dyDescent="0.3">
      <c r="A12" s="31" t="s">
        <v>527</v>
      </c>
      <c r="B12" s="40">
        <v>38121865</v>
      </c>
      <c r="C12" s="40"/>
      <c r="D12" s="40">
        <v>36309413</v>
      </c>
      <c r="E12" s="40"/>
    </row>
    <row r="13" spans="1:5" x14ac:dyDescent="0.3">
      <c r="A13" s="31" t="s">
        <v>528</v>
      </c>
      <c r="B13" s="40">
        <v>1134969</v>
      </c>
      <c r="C13" s="40"/>
      <c r="D13" s="40">
        <v>1002077</v>
      </c>
      <c r="E13" s="40"/>
    </row>
    <row r="14" spans="1:5" x14ac:dyDescent="0.3">
      <c r="A14" s="31" t="s">
        <v>529</v>
      </c>
      <c r="B14" s="40">
        <v>367689</v>
      </c>
      <c r="C14" s="40"/>
      <c r="D14" s="40">
        <v>368270</v>
      </c>
      <c r="E14" s="40"/>
    </row>
    <row r="15" spans="1:5" x14ac:dyDescent="0.3">
      <c r="A15" s="31" t="s">
        <v>530</v>
      </c>
      <c r="B15" s="40">
        <v>186481</v>
      </c>
      <c r="C15" s="40"/>
      <c r="D15" s="40">
        <v>167554</v>
      </c>
      <c r="E15" s="40"/>
    </row>
    <row r="16" spans="1:5" x14ac:dyDescent="0.3">
      <c r="A16" s="31" t="s">
        <v>531</v>
      </c>
      <c r="B16" s="40">
        <v>96227</v>
      </c>
      <c r="C16" s="40"/>
      <c r="D16" s="40">
        <v>103571</v>
      </c>
      <c r="E16" s="40"/>
    </row>
    <row r="17" spans="1:5" x14ac:dyDescent="0.3">
      <c r="A17" s="31" t="s">
        <v>532</v>
      </c>
      <c r="B17" s="40">
        <v>34749</v>
      </c>
      <c r="C17" s="40"/>
      <c r="D17" s="40">
        <v>32361</v>
      </c>
      <c r="E17" s="40"/>
    </row>
    <row r="18" spans="1:5" x14ac:dyDescent="0.3">
      <c r="A18" s="31" t="s">
        <v>460</v>
      </c>
      <c r="B18" s="40">
        <v>510247</v>
      </c>
      <c r="C18" s="40"/>
      <c r="D18" s="40">
        <v>648322</v>
      </c>
      <c r="E18" s="40"/>
    </row>
    <row r="19" spans="1:5" x14ac:dyDescent="0.3">
      <c r="A19" s="31" t="s">
        <v>207</v>
      </c>
      <c r="B19" s="40"/>
      <c r="C19" s="40">
        <v>47593660</v>
      </c>
      <c r="D19" s="40"/>
      <c r="E19" s="40">
        <v>45798970</v>
      </c>
    </row>
    <row r="20" spans="1:5" x14ac:dyDescent="0.3">
      <c r="A20" s="31" t="s">
        <v>208</v>
      </c>
      <c r="B20" s="40"/>
      <c r="C20" s="40"/>
      <c r="D20" s="40"/>
      <c r="E20" s="40"/>
    </row>
    <row r="21" spans="1:5" x14ac:dyDescent="0.3">
      <c r="A21" s="31" t="s">
        <v>209</v>
      </c>
      <c r="B21" s="40">
        <v>34539369</v>
      </c>
      <c r="C21" s="40"/>
      <c r="D21" s="40">
        <v>31797685</v>
      </c>
      <c r="E21" s="40"/>
    </row>
    <row r="22" spans="1:5" ht="33" x14ac:dyDescent="0.3">
      <c r="A22" s="31" t="s">
        <v>210</v>
      </c>
      <c r="B22" s="40">
        <v>1286</v>
      </c>
      <c r="C22" s="40"/>
      <c r="D22" s="40">
        <v>541</v>
      </c>
      <c r="E22" s="40"/>
    </row>
    <row r="23" spans="1:5" x14ac:dyDescent="0.3">
      <c r="A23" s="31" t="s">
        <v>334</v>
      </c>
      <c r="B23" s="40">
        <v>2545</v>
      </c>
      <c r="C23" s="40"/>
      <c r="D23" s="40">
        <v>1659</v>
      </c>
      <c r="E23" s="40"/>
    </row>
    <row r="24" spans="1:5" x14ac:dyDescent="0.3">
      <c r="A24" s="31" t="s">
        <v>211</v>
      </c>
      <c r="B24" s="40">
        <v>2093363</v>
      </c>
      <c r="C24" s="40"/>
      <c r="D24" s="40">
        <v>2326974</v>
      </c>
      <c r="E24" s="40"/>
    </row>
    <row r="25" spans="1:5" x14ac:dyDescent="0.3">
      <c r="A25" s="31" t="s">
        <v>212</v>
      </c>
      <c r="B25" s="40">
        <v>6659929</v>
      </c>
      <c r="C25" s="40"/>
      <c r="D25" s="40">
        <v>7551005</v>
      </c>
      <c r="E25" s="40"/>
    </row>
    <row r="26" spans="1:5" x14ac:dyDescent="0.3">
      <c r="A26" s="31" t="s">
        <v>213</v>
      </c>
      <c r="B26" s="40">
        <v>31824</v>
      </c>
      <c r="C26" s="40"/>
      <c r="D26" s="40">
        <v>32565</v>
      </c>
      <c r="E26" s="40"/>
    </row>
    <row r="27" spans="1:5" x14ac:dyDescent="0.3">
      <c r="A27" s="31" t="s">
        <v>214</v>
      </c>
      <c r="B27" s="40">
        <v>51068</v>
      </c>
      <c r="C27" s="40"/>
      <c r="D27" s="40">
        <v>42595</v>
      </c>
      <c r="E27" s="40"/>
    </row>
    <row r="28" spans="1:5" x14ac:dyDescent="0.3">
      <c r="A28" s="31" t="s">
        <v>215</v>
      </c>
      <c r="B28" s="40">
        <v>38287</v>
      </c>
      <c r="C28" s="40"/>
      <c r="D28" s="40">
        <v>38390</v>
      </c>
      <c r="E28" s="40"/>
    </row>
    <row r="29" spans="1:5" x14ac:dyDescent="0.3">
      <c r="A29" s="31" t="s">
        <v>216</v>
      </c>
      <c r="B29" s="40">
        <v>2781</v>
      </c>
      <c r="C29" s="40"/>
      <c r="D29" s="40">
        <v>16617</v>
      </c>
      <c r="E29" s="40"/>
    </row>
    <row r="30" spans="1:5" x14ac:dyDescent="0.3">
      <c r="A30" s="31" t="s">
        <v>217</v>
      </c>
      <c r="B30" s="40">
        <v>1086823</v>
      </c>
      <c r="C30" s="40"/>
      <c r="D30" s="40">
        <v>1027126</v>
      </c>
      <c r="E30" s="40"/>
    </row>
    <row r="31" spans="1:5" x14ac:dyDescent="0.3">
      <c r="A31" s="31" t="s">
        <v>218</v>
      </c>
      <c r="B31" s="40"/>
      <c r="C31" s="40">
        <v>44507275</v>
      </c>
      <c r="D31" s="40"/>
      <c r="E31" s="40">
        <v>42835157</v>
      </c>
    </row>
    <row r="32" spans="1:5" x14ac:dyDescent="0.3">
      <c r="A32" s="31" t="s">
        <v>219</v>
      </c>
      <c r="B32" s="40"/>
      <c r="C32" s="40"/>
      <c r="D32" s="40"/>
      <c r="E32" s="40"/>
    </row>
    <row r="33" spans="1:5" x14ac:dyDescent="0.3">
      <c r="A33" s="31" t="s">
        <v>461</v>
      </c>
      <c r="B33" s="40"/>
      <c r="C33" s="40">
        <v>2429470</v>
      </c>
      <c r="D33" s="40"/>
      <c r="E33" s="40">
        <v>2279215</v>
      </c>
    </row>
    <row r="34" spans="1:5" x14ac:dyDescent="0.3">
      <c r="A34" s="31" t="s">
        <v>220</v>
      </c>
      <c r="B34" s="40">
        <v>777197</v>
      </c>
      <c r="C34" s="40"/>
      <c r="D34" s="40">
        <v>777197</v>
      </c>
      <c r="E34" s="40"/>
    </row>
    <row r="35" spans="1:5" x14ac:dyDescent="0.3">
      <c r="A35" s="31" t="s">
        <v>221</v>
      </c>
      <c r="B35" s="40">
        <v>200000</v>
      </c>
      <c r="C35" s="40"/>
      <c r="D35" s="40">
        <v>200000</v>
      </c>
      <c r="E35" s="40"/>
    </row>
    <row r="36" spans="1:5" x14ac:dyDescent="0.3">
      <c r="A36" s="31" t="s">
        <v>222</v>
      </c>
      <c r="B36" s="40">
        <v>523479</v>
      </c>
      <c r="C36" s="40"/>
      <c r="D36" s="40">
        <v>523491</v>
      </c>
      <c r="E36" s="40"/>
    </row>
    <row r="37" spans="1:5" x14ac:dyDescent="0.3">
      <c r="A37" s="31" t="s">
        <v>223</v>
      </c>
      <c r="B37" s="40">
        <v>-16068</v>
      </c>
      <c r="C37" s="40"/>
      <c r="D37" s="40">
        <v>-6251</v>
      </c>
      <c r="E37" s="40"/>
    </row>
    <row r="38" spans="1:5" x14ac:dyDescent="0.3">
      <c r="A38" s="31" t="s">
        <v>224</v>
      </c>
      <c r="B38" s="40">
        <v>-10690</v>
      </c>
      <c r="C38" s="40"/>
      <c r="D38" s="40">
        <v>-6241</v>
      </c>
      <c r="E38" s="40"/>
    </row>
    <row r="39" spans="1:5" x14ac:dyDescent="0.3">
      <c r="A39" s="31" t="s">
        <v>225</v>
      </c>
      <c r="B39" s="40">
        <v>955552</v>
      </c>
      <c r="C39" s="40"/>
      <c r="D39" s="40">
        <v>791019</v>
      </c>
      <c r="E39" s="40"/>
    </row>
    <row r="40" spans="1:5" x14ac:dyDescent="0.3">
      <c r="A40" s="31" t="s">
        <v>448</v>
      </c>
      <c r="B40" s="40"/>
      <c r="C40" s="40">
        <v>656915</v>
      </c>
      <c r="D40" s="40"/>
      <c r="E40" s="40">
        <v>684598</v>
      </c>
    </row>
    <row r="41" spans="1:5" x14ac:dyDescent="0.3">
      <c r="A41" s="31" t="s">
        <v>226</v>
      </c>
      <c r="B41" s="40"/>
      <c r="C41" s="40">
        <v>3086385</v>
      </c>
      <c r="D41" s="40"/>
      <c r="E41" s="40">
        <v>2963813</v>
      </c>
    </row>
    <row r="42" spans="1:5" x14ac:dyDescent="0.3">
      <c r="A42" s="31" t="s">
        <v>227</v>
      </c>
      <c r="B42" s="40"/>
      <c r="C42" s="40">
        <v>47593660</v>
      </c>
      <c r="D42" s="40"/>
      <c r="E42" s="40">
        <v>45798970</v>
      </c>
    </row>
    <row r="44" spans="1:5" ht="35.25" customHeight="1" x14ac:dyDescent="0.3">
      <c r="A44" s="73" t="s">
        <v>358</v>
      </c>
      <c r="B44" s="74"/>
      <c r="C44" s="74"/>
      <c r="D44" s="74"/>
      <c r="E44" s="74"/>
    </row>
    <row r="45" spans="1:5" ht="0.75" customHeight="1" x14ac:dyDescent="0.3">
      <c r="A45" s="74"/>
      <c r="B45" s="74"/>
      <c r="C45" s="74"/>
    </row>
    <row r="46" spans="1:5" x14ac:dyDescent="0.3">
      <c r="A46" s="39" t="s">
        <v>348</v>
      </c>
      <c r="E46" s="3" t="s">
        <v>356</v>
      </c>
    </row>
    <row r="47" spans="1:5" ht="16.5" customHeight="1" x14ac:dyDescent="0.3">
      <c r="A47" s="77" t="s">
        <v>265</v>
      </c>
      <c r="B47" s="85" t="str">
        <f>Group_Sep!B31</f>
        <v>제5(당)기 (FY2017)</v>
      </c>
      <c r="C47" s="86"/>
      <c r="D47" s="85" t="str">
        <f>Group_Sep!D31</f>
        <v>제4(전)기 (FY2016)</v>
      </c>
      <c r="E47" s="86"/>
    </row>
    <row r="48" spans="1:5" x14ac:dyDescent="0.3">
      <c r="A48" s="78"/>
      <c r="B48" s="87"/>
      <c r="C48" s="88"/>
      <c r="D48" s="87"/>
      <c r="E48" s="88"/>
    </row>
    <row r="49" spans="1:5" x14ac:dyDescent="0.3">
      <c r="A49" s="31" t="s">
        <v>239</v>
      </c>
      <c r="B49" s="69"/>
      <c r="C49" s="69">
        <v>347997</v>
      </c>
      <c r="D49" s="69"/>
      <c r="E49" s="69">
        <v>252735</v>
      </c>
    </row>
    <row r="50" spans="1:5" x14ac:dyDescent="0.3">
      <c r="A50" s="31" t="s">
        <v>248</v>
      </c>
      <c r="B50" s="69"/>
      <c r="C50" s="69">
        <v>1162458</v>
      </c>
      <c r="D50" s="69"/>
      <c r="E50" s="69">
        <v>1019065</v>
      </c>
    </row>
    <row r="51" spans="1:5" x14ac:dyDescent="0.3">
      <c r="A51" s="31" t="s">
        <v>249</v>
      </c>
      <c r="B51" s="69">
        <v>1774126</v>
      </c>
      <c r="C51" s="69"/>
      <c r="D51" s="69">
        <v>1626031</v>
      </c>
      <c r="E51" s="69"/>
    </row>
    <row r="52" spans="1:5" x14ac:dyDescent="0.3">
      <c r="A52" s="31" t="s">
        <v>250</v>
      </c>
      <c r="B52" s="69">
        <v>-611668</v>
      </c>
      <c r="C52" s="69"/>
      <c r="D52" s="69">
        <v>-606966</v>
      </c>
      <c r="E52" s="69"/>
    </row>
    <row r="53" spans="1:5" x14ac:dyDescent="0.3">
      <c r="A53" s="31" t="s">
        <v>251</v>
      </c>
      <c r="B53" s="69"/>
      <c r="C53" s="69">
        <v>13472</v>
      </c>
      <c r="D53" s="69"/>
      <c r="E53" s="69">
        <v>16751</v>
      </c>
    </row>
    <row r="54" spans="1:5" x14ac:dyDescent="0.3">
      <c r="A54" s="31" t="s">
        <v>252</v>
      </c>
      <c r="B54" s="69">
        <v>122781</v>
      </c>
      <c r="C54" s="69"/>
      <c r="D54" s="69">
        <v>111662</v>
      </c>
      <c r="E54" s="69"/>
    </row>
    <row r="55" spans="1:5" x14ac:dyDescent="0.3">
      <c r="A55" s="31" t="s">
        <v>253</v>
      </c>
      <c r="B55" s="69">
        <v>-109309</v>
      </c>
      <c r="C55" s="69"/>
      <c r="D55" s="69">
        <v>-94911</v>
      </c>
      <c r="E55" s="69"/>
    </row>
    <row r="56" spans="1:5" x14ac:dyDescent="0.3">
      <c r="A56" s="31" t="s">
        <v>254</v>
      </c>
      <c r="B56" s="69"/>
      <c r="C56" s="69">
        <v>41703</v>
      </c>
      <c r="D56" s="69"/>
      <c r="E56" s="69">
        <v>37120</v>
      </c>
    </row>
    <row r="57" spans="1:5" x14ac:dyDescent="0.3">
      <c r="A57" s="31" t="s">
        <v>255</v>
      </c>
      <c r="B57" s="69">
        <v>337908</v>
      </c>
      <c r="C57" s="69"/>
      <c r="D57" s="69">
        <v>281395</v>
      </c>
      <c r="E57" s="69"/>
    </row>
    <row r="58" spans="1:5" x14ac:dyDescent="0.3">
      <c r="A58" s="31" t="s">
        <v>256</v>
      </c>
      <c r="B58" s="69">
        <v>-296205</v>
      </c>
      <c r="C58" s="69"/>
      <c r="D58" s="69">
        <v>-244275</v>
      </c>
      <c r="E58" s="69"/>
    </row>
    <row r="59" spans="1:5" ht="33" x14ac:dyDescent="0.3">
      <c r="A59" s="31" t="s">
        <v>274</v>
      </c>
      <c r="B59" s="69"/>
      <c r="C59" s="69">
        <v>-4413</v>
      </c>
      <c r="D59" s="69"/>
      <c r="E59" s="69">
        <v>6646</v>
      </c>
    </row>
    <row r="60" spans="1:5" s="30" customFormat="1" ht="33" x14ac:dyDescent="0.3">
      <c r="A60" s="33" t="s">
        <v>355</v>
      </c>
      <c r="B60" s="69"/>
      <c r="C60" s="69">
        <v>20753</v>
      </c>
      <c r="D60" s="69"/>
      <c r="E60" s="69">
        <v>29575</v>
      </c>
    </row>
    <row r="61" spans="1:5" s="30" customFormat="1" ht="33" x14ac:dyDescent="0.3">
      <c r="A61" s="33" t="s">
        <v>470</v>
      </c>
      <c r="B61" s="69"/>
      <c r="C61" s="69">
        <v>482</v>
      </c>
      <c r="D61" s="69"/>
      <c r="E61" s="69">
        <v>36</v>
      </c>
    </row>
    <row r="62" spans="1:5" s="30" customFormat="1" x14ac:dyDescent="0.3">
      <c r="A62" s="33" t="s">
        <v>471</v>
      </c>
      <c r="B62" s="69"/>
      <c r="C62" s="69">
        <v>-1939</v>
      </c>
      <c r="D62" s="69"/>
      <c r="E62" s="69">
        <v>161</v>
      </c>
    </row>
    <row r="63" spans="1:5" x14ac:dyDescent="0.3">
      <c r="A63" s="31" t="s">
        <v>472</v>
      </c>
      <c r="B63" s="69"/>
      <c r="C63" s="69">
        <v>14157</v>
      </c>
      <c r="D63" s="69"/>
      <c r="E63" s="69">
        <v>3399</v>
      </c>
    </row>
    <row r="64" spans="1:5" x14ac:dyDescent="0.3">
      <c r="A64" s="31" t="s">
        <v>473</v>
      </c>
      <c r="B64" s="69"/>
      <c r="C64" s="69">
        <v>-176273</v>
      </c>
      <c r="D64" s="69"/>
      <c r="E64" s="69">
        <v>-194132</v>
      </c>
    </row>
    <row r="65" spans="1:5" x14ac:dyDescent="0.3">
      <c r="A65" s="31" t="s">
        <v>474</v>
      </c>
      <c r="B65" s="69">
        <v>-161658</v>
      </c>
      <c r="C65" s="69"/>
      <c r="D65" s="69">
        <v>-189372</v>
      </c>
      <c r="E65" s="69"/>
    </row>
    <row r="66" spans="1:5" x14ac:dyDescent="0.3">
      <c r="A66" s="31" t="s">
        <v>475</v>
      </c>
      <c r="B66" s="69">
        <v>-14615</v>
      </c>
      <c r="C66" s="69"/>
      <c r="D66" s="69">
        <v>-4760</v>
      </c>
      <c r="E66" s="69"/>
    </row>
    <row r="67" spans="1:5" x14ac:dyDescent="0.3">
      <c r="A67" s="31" t="s">
        <v>476</v>
      </c>
      <c r="B67" s="69"/>
      <c r="C67" s="69">
        <v>-626365</v>
      </c>
      <c r="D67" s="69"/>
      <c r="E67" s="69">
        <v>-589652</v>
      </c>
    </row>
    <row r="68" spans="1:5" x14ac:dyDescent="0.3">
      <c r="A68" s="31" t="s">
        <v>477</v>
      </c>
      <c r="B68" s="69">
        <v>-333313</v>
      </c>
      <c r="C68" s="69"/>
      <c r="D68" s="69">
        <v>-331599</v>
      </c>
      <c r="E68" s="69"/>
    </row>
    <row r="69" spans="1:5" x14ac:dyDescent="0.3">
      <c r="A69" s="31" t="s">
        <v>478</v>
      </c>
      <c r="B69" s="69">
        <v>-76243</v>
      </c>
      <c r="C69" s="69"/>
      <c r="D69" s="69">
        <v>-66568</v>
      </c>
      <c r="E69" s="69"/>
    </row>
    <row r="70" spans="1:5" x14ac:dyDescent="0.3">
      <c r="A70" s="31" t="s">
        <v>257</v>
      </c>
      <c r="B70" s="69">
        <v>-216809</v>
      </c>
      <c r="C70" s="69"/>
      <c r="D70" s="69">
        <v>-191485</v>
      </c>
      <c r="E70" s="69"/>
    </row>
    <row r="71" spans="1:5" x14ac:dyDescent="0.3">
      <c r="A71" s="31" t="s">
        <v>479</v>
      </c>
      <c r="B71" s="69"/>
      <c r="C71" s="69">
        <v>-96038</v>
      </c>
      <c r="D71" s="69"/>
      <c r="E71" s="69">
        <v>-76234</v>
      </c>
    </row>
    <row r="72" spans="1:5" x14ac:dyDescent="0.3">
      <c r="A72" s="31" t="s">
        <v>480</v>
      </c>
      <c r="B72" s="69">
        <v>-704</v>
      </c>
      <c r="C72" s="69"/>
      <c r="D72" s="69">
        <v>-3008</v>
      </c>
      <c r="E72" s="69"/>
    </row>
    <row r="73" spans="1:5" x14ac:dyDescent="0.3">
      <c r="A73" s="31" t="s">
        <v>481</v>
      </c>
      <c r="B73" s="69">
        <v>-95334</v>
      </c>
      <c r="C73" s="69"/>
      <c r="D73" s="69">
        <v>-73226</v>
      </c>
      <c r="E73" s="69"/>
    </row>
    <row r="74" spans="1:5" x14ac:dyDescent="0.3">
      <c r="A74" s="31" t="s">
        <v>482</v>
      </c>
      <c r="B74" s="69"/>
      <c r="C74" s="69">
        <v>-2816</v>
      </c>
      <c r="D74" s="69"/>
      <c r="E74" s="69">
        <v>9261</v>
      </c>
    </row>
    <row r="75" spans="1:5" x14ac:dyDescent="0.3">
      <c r="A75" s="31" t="s">
        <v>483</v>
      </c>
      <c r="B75" s="69">
        <v>11589</v>
      </c>
      <c r="C75" s="69"/>
      <c r="D75" s="69">
        <v>16994</v>
      </c>
      <c r="E75" s="69"/>
    </row>
    <row r="76" spans="1:5" x14ac:dyDescent="0.3">
      <c r="A76" s="31" t="s">
        <v>484</v>
      </c>
      <c r="B76" s="69">
        <v>-14405</v>
      </c>
      <c r="C76" s="69"/>
      <c r="D76" s="69">
        <v>-7733</v>
      </c>
      <c r="E76" s="69"/>
    </row>
    <row r="77" spans="1:5" x14ac:dyDescent="0.3">
      <c r="A77" s="31" t="s">
        <v>485</v>
      </c>
      <c r="B77" s="69"/>
      <c r="C77" s="69">
        <v>345181</v>
      </c>
      <c r="D77" s="69"/>
      <c r="E77" s="69">
        <v>261996</v>
      </c>
    </row>
    <row r="78" spans="1:5" x14ac:dyDescent="0.3">
      <c r="A78" s="31" t="s">
        <v>258</v>
      </c>
      <c r="B78" s="69"/>
      <c r="C78" s="69">
        <v>-80740</v>
      </c>
      <c r="D78" s="69"/>
      <c r="E78" s="69">
        <v>-60146</v>
      </c>
    </row>
    <row r="79" spans="1:5" x14ac:dyDescent="0.3">
      <c r="A79" s="31" t="s">
        <v>486</v>
      </c>
      <c r="B79" s="69"/>
      <c r="C79" s="69">
        <v>264441</v>
      </c>
      <c r="D79" s="69"/>
      <c r="E79" s="69">
        <v>201850</v>
      </c>
    </row>
    <row r="80" spans="1:5" ht="18.75" customHeight="1" x14ac:dyDescent="0.3">
      <c r="A80" s="65" t="s">
        <v>487</v>
      </c>
      <c r="B80" s="69"/>
      <c r="C80" s="69">
        <v>-16837</v>
      </c>
      <c r="D80" s="69"/>
      <c r="E80" s="69">
        <v>5291</v>
      </c>
    </row>
    <row r="81" spans="1:5" ht="33" x14ac:dyDescent="0.3">
      <c r="A81" s="66" t="s">
        <v>488</v>
      </c>
      <c r="B81" s="69"/>
      <c r="C81" s="69">
        <v>17976</v>
      </c>
      <c r="D81" s="69"/>
      <c r="E81" s="69">
        <v>-3015</v>
      </c>
    </row>
    <row r="82" spans="1:5" ht="33" x14ac:dyDescent="0.3">
      <c r="A82" s="66" t="s">
        <v>489</v>
      </c>
      <c r="B82" s="69">
        <v>17976</v>
      </c>
      <c r="C82" s="69"/>
      <c r="D82" s="69">
        <v>-3015</v>
      </c>
      <c r="E82" s="69"/>
    </row>
    <row r="83" spans="1:5" ht="33" x14ac:dyDescent="0.3">
      <c r="A83" s="66" t="s">
        <v>490</v>
      </c>
      <c r="B83" s="69"/>
      <c r="C83" s="69">
        <v>-34813</v>
      </c>
      <c r="D83" s="69"/>
      <c r="E83" s="69">
        <v>8306</v>
      </c>
    </row>
    <row r="84" spans="1:5" ht="33" x14ac:dyDescent="0.3">
      <c r="A84" s="66" t="s">
        <v>491</v>
      </c>
      <c r="B84" s="69">
        <v>-14933</v>
      </c>
      <c r="C84" s="69"/>
      <c r="D84" s="69">
        <v>2203</v>
      </c>
      <c r="E84" s="69"/>
    </row>
    <row r="85" spans="1:5" x14ac:dyDescent="0.3">
      <c r="A85" s="66" t="s">
        <v>492</v>
      </c>
      <c r="B85" s="69">
        <v>802</v>
      </c>
      <c r="C85" s="69"/>
      <c r="D85" s="69">
        <v>-2491</v>
      </c>
      <c r="E85" s="69"/>
    </row>
    <row r="86" spans="1:5" x14ac:dyDescent="0.3">
      <c r="A86" s="66" t="s">
        <v>493</v>
      </c>
      <c r="B86" s="69">
        <v>-20682</v>
      </c>
      <c r="C86" s="69"/>
      <c r="D86" s="69">
        <v>8594</v>
      </c>
      <c r="E86" s="69"/>
    </row>
    <row r="87" spans="1:5" x14ac:dyDescent="0.3">
      <c r="A87" s="66" t="s">
        <v>494</v>
      </c>
      <c r="B87" s="69"/>
      <c r="C87" s="69">
        <v>247604</v>
      </c>
      <c r="D87" s="69"/>
      <c r="E87" s="69">
        <v>207141</v>
      </c>
    </row>
    <row r="88" spans="1:5" x14ac:dyDescent="0.3">
      <c r="A88" s="66" t="s">
        <v>495</v>
      </c>
      <c r="B88" s="69"/>
      <c r="C88" s="69">
        <v>264442</v>
      </c>
      <c r="D88" s="69"/>
      <c r="E88" s="69">
        <v>201850</v>
      </c>
    </row>
    <row r="89" spans="1:5" ht="19.5" customHeight="1" x14ac:dyDescent="0.3">
      <c r="A89" s="66" t="s">
        <v>496</v>
      </c>
      <c r="B89" s="69">
        <v>185064</v>
      </c>
      <c r="C89" s="69"/>
      <c r="D89" s="69">
        <v>142650</v>
      </c>
      <c r="E89" s="69"/>
    </row>
    <row r="90" spans="1:5" x14ac:dyDescent="0.3">
      <c r="A90" s="66" t="s">
        <v>497</v>
      </c>
      <c r="B90" s="69">
        <v>79378</v>
      </c>
      <c r="C90" s="69"/>
      <c r="D90" s="69">
        <v>59200</v>
      </c>
      <c r="E90" s="69"/>
    </row>
    <row r="91" spans="1:5" x14ac:dyDescent="0.3">
      <c r="A91" s="66" t="s">
        <v>498</v>
      </c>
      <c r="B91" s="69"/>
      <c r="C91" s="69">
        <v>247604</v>
      </c>
      <c r="D91" s="69"/>
      <c r="E91" s="69">
        <v>207141</v>
      </c>
    </row>
    <row r="92" spans="1:5" ht="33" x14ac:dyDescent="0.3">
      <c r="A92" s="66" t="s">
        <v>499</v>
      </c>
      <c r="B92" s="69">
        <v>180643</v>
      </c>
      <c r="C92" s="69"/>
      <c r="D92" s="69">
        <v>146879</v>
      </c>
      <c r="E92" s="69"/>
    </row>
    <row r="93" spans="1:5" ht="33" x14ac:dyDescent="0.3">
      <c r="A93" s="66" t="s">
        <v>500</v>
      </c>
      <c r="B93" s="69">
        <v>66961</v>
      </c>
      <c r="C93" s="69"/>
      <c r="D93" s="69">
        <v>60262</v>
      </c>
      <c r="E93" s="69"/>
    </row>
  </sheetData>
  <mergeCells count="9">
    <mergeCell ref="A1:E1"/>
    <mergeCell ref="A44:E44"/>
    <mergeCell ref="B4:C4"/>
    <mergeCell ref="A47:A48"/>
    <mergeCell ref="A45:C45"/>
    <mergeCell ref="D4:E4"/>
    <mergeCell ref="A2:C2"/>
    <mergeCell ref="B47:C48"/>
    <mergeCell ref="D47:E48"/>
  </mergeCells>
  <phoneticPr fontId="7" type="noConversion"/>
  <pageMargins left="0.25" right="0.25" top="0.75" bottom="0.75" header="0.3" footer="0.3"/>
  <pageSetup paperSize="9" scale="73" fitToHeight="0" orientation="portrait"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499984740745262"/>
    <pageSetUpPr fitToPage="1"/>
  </sheetPr>
  <dimension ref="A1:E55"/>
  <sheetViews>
    <sheetView view="pageBreakPreview" zoomScale="85" zoomScaleNormal="100" zoomScaleSheetLayoutView="85" workbookViewId="0">
      <selection sqref="A1:E1"/>
    </sheetView>
  </sheetViews>
  <sheetFormatPr defaultRowHeight="16.5" x14ac:dyDescent="0.3"/>
  <cols>
    <col min="1" max="1" width="60.625" style="59" customWidth="1"/>
    <col min="2" max="3" width="15.625" style="59" customWidth="1"/>
    <col min="4" max="5" width="15.625" style="49" customWidth="1"/>
  </cols>
  <sheetData>
    <row r="1" spans="1:5" ht="35.25" customHeight="1" x14ac:dyDescent="0.3">
      <c r="A1" s="71" t="s">
        <v>361</v>
      </c>
      <c r="B1" s="79"/>
      <c r="C1" s="79"/>
      <c r="D1" s="79"/>
      <c r="E1" s="79"/>
    </row>
    <row r="2" spans="1:5" ht="17.25" x14ac:dyDescent="0.3">
      <c r="A2" s="36"/>
      <c r="B2" s="36"/>
      <c r="C2" s="36"/>
      <c r="D2" s="36"/>
      <c r="E2" s="36"/>
    </row>
    <row r="3" spans="1:5" x14ac:dyDescent="0.3">
      <c r="A3" s="39" t="s">
        <v>446</v>
      </c>
      <c r="B3" s="58"/>
      <c r="E3" s="3" t="s">
        <v>356</v>
      </c>
    </row>
    <row r="4" spans="1:5" ht="33.75" customHeight="1" x14ac:dyDescent="0.3">
      <c r="A4" s="27" t="s">
        <v>259</v>
      </c>
      <c r="B4" s="75" t="s">
        <v>538</v>
      </c>
      <c r="C4" s="76"/>
      <c r="D4" s="75" t="s">
        <v>464</v>
      </c>
      <c r="E4" s="76"/>
    </row>
    <row r="5" spans="1:5" x14ac:dyDescent="0.3">
      <c r="A5" s="60" t="s">
        <v>112</v>
      </c>
      <c r="B5" s="61"/>
      <c r="C5" s="61"/>
      <c r="D5" s="61"/>
      <c r="E5" s="61"/>
    </row>
    <row r="6" spans="1:5" x14ac:dyDescent="0.3">
      <c r="A6" s="62" t="s">
        <v>113</v>
      </c>
      <c r="B6" s="61">
        <v>16960</v>
      </c>
      <c r="C6" s="61"/>
      <c r="D6" s="61">
        <v>39447</v>
      </c>
      <c r="E6" s="61"/>
    </row>
    <row r="7" spans="1:5" x14ac:dyDescent="0.3">
      <c r="A7" s="62" t="s">
        <v>114</v>
      </c>
      <c r="B7" s="61">
        <v>1927446</v>
      </c>
      <c r="C7" s="61"/>
      <c r="D7" s="61">
        <v>1858331</v>
      </c>
      <c r="E7" s="61"/>
    </row>
    <row r="8" spans="1:5" x14ac:dyDescent="0.3">
      <c r="A8" s="63" t="s">
        <v>228</v>
      </c>
      <c r="B8" s="61">
        <v>412</v>
      </c>
      <c r="C8" s="61"/>
      <c r="D8" s="61">
        <v>468</v>
      </c>
      <c r="E8" s="61"/>
    </row>
    <row r="9" spans="1:5" x14ac:dyDescent="0.3">
      <c r="A9" s="63" t="s">
        <v>229</v>
      </c>
      <c r="B9" s="61">
        <v>3134</v>
      </c>
      <c r="C9" s="61"/>
      <c r="D9" s="61">
        <v>3528</v>
      </c>
      <c r="E9" s="61"/>
    </row>
    <row r="10" spans="1:5" x14ac:dyDescent="0.3">
      <c r="A10" s="63" t="s">
        <v>230</v>
      </c>
      <c r="B10" s="61">
        <v>16763</v>
      </c>
      <c r="C10" s="61"/>
      <c r="D10" s="61">
        <v>8465</v>
      </c>
      <c r="E10" s="61"/>
    </row>
    <row r="11" spans="1:5" x14ac:dyDescent="0.3">
      <c r="A11" s="42" t="s">
        <v>207</v>
      </c>
      <c r="B11" s="61"/>
      <c r="C11" s="61">
        <v>1964715</v>
      </c>
      <c r="D11" s="61"/>
      <c r="E11" s="61">
        <v>1910239</v>
      </c>
    </row>
    <row r="12" spans="1:5" x14ac:dyDescent="0.3">
      <c r="A12" s="42" t="s">
        <v>208</v>
      </c>
      <c r="B12" s="61"/>
      <c r="C12" s="61"/>
      <c r="D12" s="61"/>
      <c r="E12" s="61"/>
    </row>
    <row r="13" spans="1:5" x14ac:dyDescent="0.3">
      <c r="A13" s="63" t="s">
        <v>533</v>
      </c>
      <c r="B13" s="61">
        <v>1774</v>
      </c>
      <c r="C13" s="61"/>
      <c r="D13" s="61">
        <v>2610</v>
      </c>
      <c r="E13" s="61"/>
    </row>
    <row r="14" spans="1:5" x14ac:dyDescent="0.3">
      <c r="A14" s="63" t="s">
        <v>231</v>
      </c>
      <c r="B14" s="61">
        <v>459344</v>
      </c>
      <c r="C14" s="61"/>
      <c r="D14" s="61">
        <v>439371</v>
      </c>
      <c r="E14" s="61"/>
    </row>
    <row r="15" spans="1:5" x14ac:dyDescent="0.3">
      <c r="A15" s="63" t="s">
        <v>232</v>
      </c>
      <c r="B15" s="61">
        <v>0</v>
      </c>
      <c r="C15" s="61"/>
      <c r="D15" s="61">
        <v>447</v>
      </c>
      <c r="E15" s="61"/>
    </row>
    <row r="16" spans="1:5" x14ac:dyDescent="0.3">
      <c r="A16" s="63" t="s">
        <v>233</v>
      </c>
      <c r="B16" s="61">
        <v>14284</v>
      </c>
      <c r="C16" s="61"/>
      <c r="D16" s="61">
        <v>4111</v>
      </c>
      <c r="E16" s="61"/>
    </row>
    <row r="17" spans="1:5" x14ac:dyDescent="0.3">
      <c r="A17" s="42" t="s">
        <v>218</v>
      </c>
      <c r="B17" s="61"/>
      <c r="C17" s="61">
        <v>475402</v>
      </c>
      <c r="D17" s="61"/>
      <c r="E17" s="61">
        <v>446539</v>
      </c>
    </row>
    <row r="18" spans="1:5" x14ac:dyDescent="0.3">
      <c r="A18" s="42" t="s">
        <v>219</v>
      </c>
      <c r="B18" s="61"/>
      <c r="C18" s="61"/>
      <c r="D18" s="61"/>
      <c r="E18" s="61"/>
    </row>
    <row r="19" spans="1:5" x14ac:dyDescent="0.3">
      <c r="A19" s="63" t="s">
        <v>234</v>
      </c>
      <c r="B19" s="61">
        <v>777197</v>
      </c>
      <c r="C19" s="61"/>
      <c r="D19" s="61">
        <v>777197</v>
      </c>
      <c r="E19" s="61"/>
    </row>
    <row r="20" spans="1:5" x14ac:dyDescent="0.3">
      <c r="A20" s="63" t="s">
        <v>194</v>
      </c>
      <c r="B20" s="61">
        <v>200000</v>
      </c>
      <c r="C20" s="61"/>
      <c r="D20" s="61">
        <v>200000</v>
      </c>
      <c r="E20" s="61"/>
    </row>
    <row r="21" spans="1:5" x14ac:dyDescent="0.3">
      <c r="A21" s="63" t="s">
        <v>204</v>
      </c>
      <c r="B21" s="61">
        <v>451701</v>
      </c>
      <c r="C21" s="61"/>
      <c r="D21" s="61">
        <v>451701</v>
      </c>
      <c r="E21" s="61"/>
    </row>
    <row r="22" spans="1:5" x14ac:dyDescent="0.3">
      <c r="A22" s="63" t="s">
        <v>235</v>
      </c>
      <c r="B22" s="61">
        <v>-75</v>
      </c>
      <c r="C22" s="61"/>
      <c r="D22" s="61">
        <v>-5</v>
      </c>
      <c r="E22" s="61"/>
    </row>
    <row r="23" spans="1:5" x14ac:dyDescent="0.3">
      <c r="A23" s="31" t="s">
        <v>462</v>
      </c>
      <c r="B23" s="61">
        <v>-15017</v>
      </c>
      <c r="C23" s="61"/>
      <c r="D23" s="61">
        <v>-325</v>
      </c>
      <c r="E23" s="61"/>
    </row>
    <row r="24" spans="1:5" x14ac:dyDescent="0.3">
      <c r="A24" s="63" t="s">
        <v>236</v>
      </c>
      <c r="B24" s="61">
        <v>75507</v>
      </c>
      <c r="C24" s="61"/>
      <c r="D24" s="61">
        <v>35132</v>
      </c>
      <c r="E24" s="61"/>
    </row>
    <row r="25" spans="1:5" x14ac:dyDescent="0.3">
      <c r="A25" s="42" t="s">
        <v>237</v>
      </c>
      <c r="B25" s="61"/>
      <c r="C25" s="61">
        <v>1489313</v>
      </c>
      <c r="D25" s="61"/>
      <c r="E25" s="61">
        <v>1463700</v>
      </c>
    </row>
    <row r="26" spans="1:5" x14ac:dyDescent="0.3">
      <c r="A26" s="42" t="s">
        <v>238</v>
      </c>
      <c r="B26" s="61"/>
      <c r="C26" s="61">
        <v>1964715</v>
      </c>
      <c r="D26" s="61"/>
      <c r="E26" s="61">
        <v>1910239</v>
      </c>
    </row>
    <row r="27" spans="1:5" x14ac:dyDescent="0.3">
      <c r="B27" s="11"/>
    </row>
    <row r="28" spans="1:5" ht="17.25" x14ac:dyDescent="0.3">
      <c r="A28" s="71" t="s">
        <v>264</v>
      </c>
      <c r="B28" s="71"/>
      <c r="C28" s="71"/>
      <c r="D28" s="71"/>
      <c r="E28" s="71"/>
    </row>
    <row r="29" spans="1:5" ht="17.25" x14ac:dyDescent="0.3">
      <c r="A29" s="35"/>
      <c r="B29" s="35"/>
      <c r="C29" s="35"/>
      <c r="D29" s="35"/>
      <c r="E29" s="35"/>
    </row>
    <row r="30" spans="1:5" x14ac:dyDescent="0.3">
      <c r="A30" s="39" t="s">
        <v>446</v>
      </c>
      <c r="B30" s="58"/>
      <c r="E30" s="3" t="s">
        <v>356</v>
      </c>
    </row>
    <row r="31" spans="1:5" ht="16.5" customHeight="1" x14ac:dyDescent="0.3">
      <c r="A31" s="77" t="s">
        <v>265</v>
      </c>
      <c r="B31" s="85" t="s">
        <v>539</v>
      </c>
      <c r="C31" s="86"/>
      <c r="D31" s="85" t="s">
        <v>540</v>
      </c>
      <c r="E31" s="86"/>
    </row>
    <row r="32" spans="1:5" x14ac:dyDescent="0.3">
      <c r="A32" s="78"/>
      <c r="B32" s="87"/>
      <c r="C32" s="88"/>
      <c r="D32" s="87"/>
      <c r="E32" s="88"/>
    </row>
    <row r="33" spans="1:5" x14ac:dyDescent="0.3">
      <c r="A33" s="31" t="s">
        <v>239</v>
      </c>
      <c r="B33" s="61"/>
      <c r="C33" s="61">
        <v>60598</v>
      </c>
      <c r="D33" s="61"/>
      <c r="E33" s="61">
        <v>36835</v>
      </c>
    </row>
    <row r="34" spans="1:5" x14ac:dyDescent="0.3">
      <c r="A34" s="31" t="s">
        <v>330</v>
      </c>
      <c r="B34" s="61"/>
      <c r="C34" s="61">
        <v>-13587</v>
      </c>
      <c r="D34" s="61"/>
      <c r="E34" s="61">
        <v>-11042</v>
      </c>
    </row>
    <row r="35" spans="1:5" x14ac:dyDescent="0.3">
      <c r="A35" s="31" t="s">
        <v>331</v>
      </c>
      <c r="B35" s="61">
        <v>197</v>
      </c>
      <c r="C35" s="61"/>
      <c r="D35" s="61">
        <v>1186</v>
      </c>
      <c r="E35" s="61"/>
    </row>
    <row r="36" spans="1:5" x14ac:dyDescent="0.3">
      <c r="A36" s="31" t="s">
        <v>332</v>
      </c>
      <c r="B36" s="61">
        <v>-13784</v>
      </c>
      <c r="C36" s="61"/>
      <c r="D36" s="61">
        <v>-12228</v>
      </c>
      <c r="E36" s="61"/>
    </row>
    <row r="37" spans="1:5" x14ac:dyDescent="0.3">
      <c r="A37" s="31" t="s">
        <v>240</v>
      </c>
      <c r="B37" s="61"/>
      <c r="C37" s="61">
        <v>11325</v>
      </c>
      <c r="D37" s="61"/>
      <c r="E37" s="61">
        <v>10781</v>
      </c>
    </row>
    <row r="38" spans="1:5" x14ac:dyDescent="0.3">
      <c r="A38" s="31" t="s">
        <v>241</v>
      </c>
      <c r="B38" s="61">
        <v>13705</v>
      </c>
      <c r="C38" s="61"/>
      <c r="D38" s="61">
        <v>11834</v>
      </c>
      <c r="E38" s="61"/>
    </row>
    <row r="39" spans="1:5" x14ac:dyDescent="0.3">
      <c r="A39" s="31" t="s">
        <v>242</v>
      </c>
      <c r="B39" s="61">
        <v>-2380</v>
      </c>
      <c r="C39" s="61"/>
      <c r="D39" s="61">
        <v>-1053</v>
      </c>
      <c r="E39" s="61"/>
    </row>
    <row r="40" spans="1:5" s="29" customFormat="1" x14ac:dyDescent="0.3">
      <c r="A40" s="33" t="s">
        <v>347</v>
      </c>
      <c r="B40" s="64"/>
      <c r="C40" s="64">
        <v>76924</v>
      </c>
      <c r="D40" s="64"/>
      <c r="E40" s="64">
        <v>48525</v>
      </c>
    </row>
    <row r="41" spans="1:5" s="29" customFormat="1" x14ac:dyDescent="0.3">
      <c r="A41" s="33" t="s">
        <v>534</v>
      </c>
      <c r="B41" s="64"/>
      <c r="C41" s="64">
        <v>1101</v>
      </c>
      <c r="D41" s="64"/>
      <c r="E41" s="64">
        <v>61</v>
      </c>
    </row>
    <row r="42" spans="1:5" s="29" customFormat="1" x14ac:dyDescent="0.3">
      <c r="A42" s="33" t="s">
        <v>243</v>
      </c>
      <c r="B42" s="64"/>
      <c r="C42" s="64">
        <v>-15165</v>
      </c>
      <c r="D42" s="64"/>
      <c r="E42" s="64">
        <v>-11490</v>
      </c>
    </row>
    <row r="43" spans="1:5" x14ac:dyDescent="0.3">
      <c r="A43" s="31" t="s">
        <v>282</v>
      </c>
      <c r="B43" s="61">
        <v>-10975</v>
      </c>
      <c r="C43" s="61"/>
      <c r="D43" s="61">
        <v>-7729</v>
      </c>
      <c r="E43" s="61"/>
    </row>
    <row r="44" spans="1:5" x14ac:dyDescent="0.3">
      <c r="A44" s="31" t="s">
        <v>284</v>
      </c>
      <c r="B44" s="61">
        <v>-863</v>
      </c>
      <c r="C44" s="61"/>
      <c r="D44" s="61">
        <v>-500</v>
      </c>
      <c r="E44" s="61"/>
    </row>
    <row r="45" spans="1:5" x14ac:dyDescent="0.3">
      <c r="A45" s="31" t="s">
        <v>333</v>
      </c>
      <c r="B45" s="61">
        <v>-3327</v>
      </c>
      <c r="C45" s="61"/>
      <c r="D45" s="61">
        <v>-3261</v>
      </c>
      <c r="E45" s="61"/>
    </row>
    <row r="46" spans="1:5" x14ac:dyDescent="0.3">
      <c r="A46" s="31" t="s">
        <v>244</v>
      </c>
      <c r="B46" s="61"/>
      <c r="C46" s="61">
        <v>349</v>
      </c>
      <c r="D46" s="61"/>
      <c r="E46" s="61">
        <v>317</v>
      </c>
    </row>
    <row r="47" spans="1:5" x14ac:dyDescent="0.3">
      <c r="A47" s="31" t="s">
        <v>245</v>
      </c>
      <c r="B47" s="61"/>
      <c r="C47" s="61">
        <v>362</v>
      </c>
      <c r="D47" s="61"/>
      <c r="E47" s="61">
        <v>323</v>
      </c>
    </row>
    <row r="48" spans="1:5" x14ac:dyDescent="0.3">
      <c r="A48" s="31" t="s">
        <v>246</v>
      </c>
      <c r="B48" s="61"/>
      <c r="C48" s="61">
        <v>-13</v>
      </c>
      <c r="D48" s="61"/>
      <c r="E48" s="61">
        <v>-6</v>
      </c>
    </row>
    <row r="49" spans="1:5" ht="33" x14ac:dyDescent="0.3">
      <c r="A49" s="31" t="s">
        <v>340</v>
      </c>
      <c r="B49" s="61"/>
      <c r="C49" s="61">
        <v>60947</v>
      </c>
      <c r="D49" s="61"/>
      <c r="E49" s="61">
        <v>37152</v>
      </c>
    </row>
    <row r="50" spans="1:5" x14ac:dyDescent="0.3">
      <c r="A50" s="31" t="s">
        <v>291</v>
      </c>
      <c r="B50" s="61"/>
      <c r="C50" s="61">
        <v>0</v>
      </c>
      <c r="D50" s="61"/>
      <c r="E50" s="61">
        <v>0</v>
      </c>
    </row>
    <row r="51" spans="1:5" x14ac:dyDescent="0.3">
      <c r="A51" s="31" t="s">
        <v>357</v>
      </c>
      <c r="B51" s="61"/>
      <c r="C51" s="61">
        <v>60947</v>
      </c>
      <c r="D51" s="61"/>
      <c r="E51" s="61">
        <v>37152</v>
      </c>
    </row>
    <row r="52" spans="1:5" x14ac:dyDescent="0.3">
      <c r="A52" s="31" t="s">
        <v>293</v>
      </c>
      <c r="B52" s="61"/>
      <c r="C52" s="61">
        <v>250</v>
      </c>
      <c r="D52" s="61"/>
      <c r="E52" s="61">
        <v>-132</v>
      </c>
    </row>
    <row r="53" spans="1:5" ht="33" x14ac:dyDescent="0.3">
      <c r="A53" s="31" t="s">
        <v>351</v>
      </c>
      <c r="B53" s="61"/>
      <c r="C53" s="61">
        <v>250</v>
      </c>
      <c r="D53" s="61"/>
      <c r="E53" s="61">
        <v>-132</v>
      </c>
    </row>
    <row r="54" spans="1:5" ht="33" x14ac:dyDescent="0.3">
      <c r="A54" s="31" t="s">
        <v>267</v>
      </c>
      <c r="B54" s="61">
        <v>250</v>
      </c>
      <c r="C54" s="61"/>
      <c r="D54" s="61">
        <v>-132</v>
      </c>
      <c r="E54" s="61"/>
    </row>
    <row r="55" spans="1:5" x14ac:dyDescent="0.3">
      <c r="A55" s="31" t="s">
        <v>247</v>
      </c>
      <c r="B55" s="61"/>
      <c r="C55" s="61">
        <v>61197</v>
      </c>
      <c r="D55" s="61"/>
      <c r="E55" s="61">
        <v>37020</v>
      </c>
    </row>
  </sheetData>
  <mergeCells count="7">
    <mergeCell ref="A1:E1"/>
    <mergeCell ref="A28:E28"/>
    <mergeCell ref="B4:C4"/>
    <mergeCell ref="D4:E4"/>
    <mergeCell ref="A31:A32"/>
    <mergeCell ref="B31:C32"/>
    <mergeCell ref="D31:E32"/>
  </mergeCells>
  <phoneticPr fontId="7" type="noConversion"/>
  <pageMargins left="0.25" right="0.25" top="0.75" bottom="0.75" header="0.3" footer="0.3"/>
  <pageSetup paperSize="9" scale="74" fitToHeight="0" orientation="portrait" r:id="rId1"/>
  <rowBreaks count="1" manualBreakCount="1">
    <brk id="2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E94"/>
  <sheetViews>
    <sheetView view="pageBreakPreview" zoomScale="85" zoomScaleNormal="85" zoomScaleSheetLayoutView="85" workbookViewId="0">
      <selection sqref="A1:E1"/>
    </sheetView>
  </sheetViews>
  <sheetFormatPr defaultRowHeight="16.5" x14ac:dyDescent="0.3"/>
  <cols>
    <col min="1" max="1" width="60.625" style="39" customWidth="1"/>
    <col min="2" max="5" width="15.625" style="39" customWidth="1"/>
  </cols>
  <sheetData>
    <row r="1" spans="1:5" ht="34.5" customHeight="1" x14ac:dyDescent="0.3">
      <c r="A1" s="73" t="s">
        <v>263</v>
      </c>
      <c r="B1" s="74"/>
      <c r="C1" s="74"/>
      <c r="D1" s="74"/>
      <c r="E1" s="74"/>
    </row>
    <row r="2" spans="1:5" ht="17.25" x14ac:dyDescent="0.3">
      <c r="A2" s="74"/>
      <c r="B2" s="74"/>
      <c r="C2" s="74"/>
    </row>
    <row r="3" spans="1:5" x14ac:dyDescent="0.3">
      <c r="A3" s="39" t="s">
        <v>350</v>
      </c>
      <c r="E3" s="3" t="s">
        <v>356</v>
      </c>
    </row>
    <row r="4" spans="1:5" ht="33" customHeight="1" x14ac:dyDescent="0.3">
      <c r="A4" s="38" t="s">
        <v>261</v>
      </c>
      <c r="B4" s="75" t="str">
        <f>JBB_Sep!B4</f>
        <v>제57(당)기 2017년
(As of Dec. 31, 2017)</v>
      </c>
      <c r="C4" s="76"/>
      <c r="D4" s="75" t="str">
        <f>JBB_Sep!D4</f>
        <v>제56(전)기 2016년
(As of Dec. 31, 2016)</v>
      </c>
      <c r="E4" s="76"/>
    </row>
    <row r="5" spans="1:5" x14ac:dyDescent="0.3">
      <c r="A5" s="48" t="s">
        <v>177</v>
      </c>
      <c r="B5" s="40"/>
      <c r="C5" s="40"/>
      <c r="D5" s="40"/>
      <c r="E5" s="40"/>
    </row>
    <row r="6" spans="1:5" x14ac:dyDescent="0.3">
      <c r="A6" s="48" t="s">
        <v>178</v>
      </c>
      <c r="B6" s="55">
        <v>1004612</v>
      </c>
      <c r="C6" s="55"/>
      <c r="D6" s="55">
        <v>826811</v>
      </c>
      <c r="E6" s="55"/>
    </row>
    <row r="7" spans="1:5" ht="33" x14ac:dyDescent="0.3">
      <c r="A7" s="48" t="s">
        <v>179</v>
      </c>
      <c r="B7" s="55" t="s">
        <v>401</v>
      </c>
      <c r="C7" s="55"/>
      <c r="D7" s="55">
        <v>1172</v>
      </c>
      <c r="E7" s="55"/>
    </row>
    <row r="8" spans="1:5" x14ac:dyDescent="0.3">
      <c r="A8" s="48" t="s">
        <v>180</v>
      </c>
      <c r="B8" s="55">
        <v>1010896</v>
      </c>
      <c r="C8" s="55"/>
      <c r="D8" s="55">
        <v>1013079</v>
      </c>
      <c r="E8" s="55"/>
    </row>
    <row r="9" spans="1:5" x14ac:dyDescent="0.3">
      <c r="A9" s="48" t="s">
        <v>181</v>
      </c>
      <c r="B9" s="55">
        <v>1081429</v>
      </c>
      <c r="C9" s="55"/>
      <c r="D9" s="55">
        <v>988076</v>
      </c>
      <c r="E9" s="55"/>
    </row>
    <row r="10" spans="1:5" x14ac:dyDescent="0.3">
      <c r="A10" s="48" t="s">
        <v>182</v>
      </c>
      <c r="B10" s="55">
        <v>14507964</v>
      </c>
      <c r="C10" s="55"/>
      <c r="D10" s="55">
        <v>13010056</v>
      </c>
      <c r="E10" s="55"/>
    </row>
    <row r="11" spans="1:5" x14ac:dyDescent="0.3">
      <c r="A11" s="48" t="s">
        <v>183</v>
      </c>
      <c r="B11" s="55">
        <v>161029</v>
      </c>
      <c r="C11" s="55"/>
      <c r="D11" s="55">
        <v>154237</v>
      </c>
      <c r="E11" s="55"/>
    </row>
    <row r="12" spans="1:5" x14ac:dyDescent="0.3">
      <c r="A12" s="48" t="s">
        <v>184</v>
      </c>
      <c r="B12" s="55">
        <v>85958</v>
      </c>
      <c r="C12" s="55"/>
      <c r="D12" s="55">
        <v>102217</v>
      </c>
      <c r="E12" s="55"/>
    </row>
    <row r="13" spans="1:5" x14ac:dyDescent="0.3">
      <c r="A13" s="48" t="s">
        <v>185</v>
      </c>
      <c r="B13" s="55">
        <v>25145</v>
      </c>
      <c r="C13" s="55"/>
      <c r="D13" s="55">
        <v>28731</v>
      </c>
      <c r="E13" s="55"/>
    </row>
    <row r="14" spans="1:5" x14ac:dyDescent="0.3">
      <c r="A14" s="31" t="s">
        <v>515</v>
      </c>
      <c r="B14" s="55">
        <v>182456</v>
      </c>
      <c r="C14" s="55"/>
      <c r="D14" s="55">
        <v>168444</v>
      </c>
      <c r="E14" s="55"/>
    </row>
    <row r="15" spans="1:5" x14ac:dyDescent="0.3">
      <c r="A15" s="48" t="s">
        <v>186</v>
      </c>
      <c r="B15" s="55"/>
      <c r="C15" s="55">
        <v>18059489</v>
      </c>
      <c r="D15" s="55"/>
      <c r="E15" s="55">
        <v>16292823</v>
      </c>
    </row>
    <row r="16" spans="1:5" x14ac:dyDescent="0.3">
      <c r="A16" s="48" t="s">
        <v>187</v>
      </c>
      <c r="B16" s="55"/>
      <c r="C16" s="55"/>
      <c r="D16" s="55"/>
      <c r="E16" s="55"/>
    </row>
    <row r="17" spans="1:5" x14ac:dyDescent="0.3">
      <c r="A17" s="48" t="s">
        <v>188</v>
      </c>
      <c r="B17" s="55">
        <v>15077554</v>
      </c>
      <c r="C17" s="55"/>
      <c r="D17" s="55">
        <v>13416151</v>
      </c>
      <c r="E17" s="55"/>
    </row>
    <row r="18" spans="1:5" x14ac:dyDescent="0.3">
      <c r="A18" s="48" t="s">
        <v>516</v>
      </c>
      <c r="B18" s="55">
        <v>1208</v>
      </c>
      <c r="C18" s="55"/>
      <c r="D18" s="55" t="s">
        <v>401</v>
      </c>
      <c r="E18" s="55"/>
    </row>
    <row r="19" spans="1:5" x14ac:dyDescent="0.3">
      <c r="A19" s="48" t="s">
        <v>517</v>
      </c>
      <c r="B19" s="55">
        <v>334789</v>
      </c>
      <c r="C19" s="55"/>
      <c r="D19" s="55">
        <v>386630</v>
      </c>
      <c r="E19" s="55"/>
    </row>
    <row r="20" spans="1:5" x14ac:dyDescent="0.3">
      <c r="A20" s="48" t="s">
        <v>518</v>
      </c>
      <c r="B20" s="55">
        <v>1050000</v>
      </c>
      <c r="C20" s="55"/>
      <c r="D20" s="55">
        <v>938149</v>
      </c>
      <c r="E20" s="55"/>
    </row>
    <row r="21" spans="1:5" ht="33" x14ac:dyDescent="0.3">
      <c r="A21" s="48" t="s">
        <v>519</v>
      </c>
      <c r="B21" s="55" t="s">
        <v>401</v>
      </c>
      <c r="C21" s="55"/>
      <c r="D21" s="55" t="s">
        <v>401</v>
      </c>
      <c r="E21" s="55"/>
    </row>
    <row r="22" spans="1:5" x14ac:dyDescent="0.3">
      <c r="A22" s="48" t="s">
        <v>520</v>
      </c>
      <c r="B22" s="55">
        <v>11741</v>
      </c>
      <c r="C22" s="55"/>
      <c r="D22" s="55">
        <v>11279</v>
      </c>
      <c r="E22" s="55"/>
    </row>
    <row r="23" spans="1:5" x14ac:dyDescent="0.3">
      <c r="A23" s="48" t="s">
        <v>549</v>
      </c>
      <c r="B23" s="55">
        <v>11848</v>
      </c>
      <c r="C23" s="55"/>
      <c r="D23" s="55">
        <v>1607</v>
      </c>
      <c r="E23" s="55"/>
    </row>
    <row r="24" spans="1:5" x14ac:dyDescent="0.3">
      <c r="A24" s="41" t="s">
        <v>547</v>
      </c>
      <c r="B24" s="55">
        <v>20294</v>
      </c>
      <c r="C24" s="55"/>
      <c r="D24" s="55">
        <v>16106</v>
      </c>
      <c r="E24" s="55"/>
    </row>
    <row r="25" spans="1:5" x14ac:dyDescent="0.3">
      <c r="A25" s="48" t="s">
        <v>548</v>
      </c>
      <c r="B25" s="55">
        <v>328350</v>
      </c>
      <c r="C25" s="55"/>
      <c r="D25" s="55">
        <v>291272</v>
      </c>
      <c r="E25" s="55"/>
    </row>
    <row r="26" spans="1:5" x14ac:dyDescent="0.3">
      <c r="A26" s="48" t="s">
        <v>191</v>
      </c>
      <c r="B26" s="55"/>
      <c r="C26" s="55">
        <v>16835784</v>
      </c>
      <c r="D26" s="55"/>
      <c r="E26" s="55">
        <v>15061194</v>
      </c>
    </row>
    <row r="27" spans="1:5" x14ac:dyDescent="0.3">
      <c r="A27" s="48" t="s">
        <v>192</v>
      </c>
      <c r="B27" s="55"/>
      <c r="C27" s="55"/>
      <c r="D27" s="55"/>
      <c r="E27" s="55"/>
    </row>
    <row r="28" spans="1:5" x14ac:dyDescent="0.3">
      <c r="A28" s="48" t="s">
        <v>193</v>
      </c>
      <c r="B28" s="55">
        <v>449122</v>
      </c>
      <c r="C28" s="55"/>
      <c r="D28" s="55">
        <v>449122</v>
      </c>
      <c r="E28" s="55"/>
    </row>
    <row r="29" spans="1:5" x14ac:dyDescent="0.3">
      <c r="A29" s="48" t="s">
        <v>194</v>
      </c>
      <c r="B29" s="55">
        <v>0</v>
      </c>
      <c r="C29" s="55"/>
      <c r="D29" s="55">
        <v>89000</v>
      </c>
      <c r="E29" s="55"/>
    </row>
    <row r="30" spans="1:5" x14ac:dyDescent="0.3">
      <c r="A30" s="48" t="s">
        <v>195</v>
      </c>
      <c r="B30" s="55">
        <v>176707</v>
      </c>
      <c r="C30" s="55"/>
      <c r="D30" s="55">
        <v>176707</v>
      </c>
      <c r="E30" s="55"/>
    </row>
    <row r="31" spans="1:5" x14ac:dyDescent="0.3">
      <c r="A31" s="48" t="s">
        <v>196</v>
      </c>
      <c r="B31" s="55">
        <v>-112</v>
      </c>
      <c r="C31" s="55"/>
      <c r="D31" s="55">
        <v>-3390</v>
      </c>
      <c r="E31" s="55"/>
    </row>
    <row r="32" spans="1:5" x14ac:dyDescent="0.3">
      <c r="A32" s="48" t="s">
        <v>197</v>
      </c>
      <c r="B32" s="55">
        <v>539354</v>
      </c>
      <c r="C32" s="55"/>
      <c r="D32" s="55">
        <v>470607</v>
      </c>
      <c r="E32" s="55"/>
    </row>
    <row r="33" spans="1:5" x14ac:dyDescent="0.3">
      <c r="A33" s="48" t="s">
        <v>449</v>
      </c>
      <c r="B33" s="55">
        <v>58634</v>
      </c>
      <c r="C33" s="55"/>
      <c r="D33" s="55">
        <v>49583</v>
      </c>
      <c r="E33" s="55"/>
    </row>
    <row r="34" spans="1:5" x14ac:dyDescent="0.3">
      <c r="A34" s="48" t="s">
        <v>198</v>
      </c>
      <c r="B34" s="55"/>
      <c r="C34" s="55">
        <v>1223705</v>
      </c>
      <c r="D34" s="55"/>
      <c r="E34" s="55">
        <v>1231629</v>
      </c>
    </row>
    <row r="35" spans="1:5" x14ac:dyDescent="0.3">
      <c r="A35" s="48" t="s">
        <v>199</v>
      </c>
      <c r="B35" s="55"/>
      <c r="C35" s="55">
        <v>18059489</v>
      </c>
      <c r="D35" s="55"/>
      <c r="E35" s="55">
        <v>16292823</v>
      </c>
    </row>
    <row r="37" spans="1:5" ht="17.25" x14ac:dyDescent="0.3">
      <c r="A37" s="73" t="s">
        <v>358</v>
      </c>
      <c r="B37" s="74"/>
      <c r="C37" s="74"/>
      <c r="D37" s="74"/>
      <c r="E37" s="74"/>
    </row>
    <row r="38" spans="1:5" ht="17.25" x14ac:dyDescent="0.3">
      <c r="A38" s="74"/>
      <c r="B38" s="74"/>
      <c r="C38" s="74"/>
    </row>
    <row r="39" spans="1:5" x14ac:dyDescent="0.3">
      <c r="A39" s="39" t="s">
        <v>350</v>
      </c>
      <c r="E39" s="3" t="s">
        <v>356</v>
      </c>
    </row>
    <row r="40" spans="1:5" ht="16.5" customHeight="1" x14ac:dyDescent="0.3">
      <c r="A40" s="77" t="s">
        <v>260</v>
      </c>
      <c r="B40" s="85" t="str">
        <f>JBB_Sep!B38</f>
        <v>제57(당)기 (FY2017)</v>
      </c>
      <c r="C40" s="86"/>
      <c r="D40" s="85" t="str">
        <f>JBB_Sep!D38</f>
        <v>제56(전)기 (FY2016)</v>
      </c>
      <c r="E40" s="89"/>
    </row>
    <row r="41" spans="1:5" x14ac:dyDescent="0.3">
      <c r="A41" s="78"/>
      <c r="B41" s="87"/>
      <c r="C41" s="88"/>
      <c r="D41" s="87"/>
      <c r="E41" s="90"/>
    </row>
    <row r="42" spans="1:5" x14ac:dyDescent="0.3">
      <c r="A42" s="41" t="s">
        <v>363</v>
      </c>
      <c r="B42" s="55"/>
      <c r="C42" s="55">
        <v>98290</v>
      </c>
      <c r="D42" s="55"/>
      <c r="E42" s="55">
        <v>56158</v>
      </c>
    </row>
    <row r="43" spans="1:5" x14ac:dyDescent="0.3">
      <c r="A43" s="41" t="s">
        <v>364</v>
      </c>
      <c r="B43" s="55"/>
      <c r="C43" s="55">
        <v>413893</v>
      </c>
      <c r="D43" s="55"/>
      <c r="E43" s="55">
        <v>365273</v>
      </c>
    </row>
    <row r="44" spans="1:5" x14ac:dyDescent="0.3">
      <c r="A44" s="41" t="s">
        <v>365</v>
      </c>
      <c r="B44" s="55">
        <v>635429</v>
      </c>
      <c r="C44" s="55"/>
      <c r="D44" s="55">
        <v>568848</v>
      </c>
      <c r="E44" s="55"/>
    </row>
    <row r="45" spans="1:5" x14ac:dyDescent="0.3">
      <c r="A45" s="41" t="s">
        <v>366</v>
      </c>
      <c r="B45" s="55">
        <v>-221536</v>
      </c>
      <c r="C45" s="55"/>
      <c r="D45" s="55">
        <v>-203575</v>
      </c>
      <c r="E45" s="55"/>
    </row>
    <row r="46" spans="1:5" x14ac:dyDescent="0.3">
      <c r="A46" s="41" t="s">
        <v>367</v>
      </c>
      <c r="B46" s="55"/>
      <c r="C46" s="55">
        <v>-7389</v>
      </c>
      <c r="D46" s="55"/>
      <c r="E46" s="55">
        <v>-12436</v>
      </c>
    </row>
    <row r="47" spans="1:5" x14ac:dyDescent="0.3">
      <c r="A47" s="41" t="s">
        <v>368</v>
      </c>
      <c r="B47" s="55">
        <v>39547</v>
      </c>
      <c r="C47" s="55"/>
      <c r="D47" s="55">
        <v>25330</v>
      </c>
      <c r="E47" s="55"/>
    </row>
    <row r="48" spans="1:5" x14ac:dyDescent="0.3">
      <c r="A48" s="41" t="s">
        <v>369</v>
      </c>
      <c r="B48" s="55">
        <v>-46936</v>
      </c>
      <c r="C48" s="55"/>
      <c r="D48" s="55">
        <v>-37766</v>
      </c>
      <c r="E48" s="55"/>
    </row>
    <row r="49" spans="1:5" ht="33" x14ac:dyDescent="0.3">
      <c r="A49" s="41" t="s">
        <v>370</v>
      </c>
      <c r="B49" s="55"/>
      <c r="C49" s="55">
        <v>-4273</v>
      </c>
      <c r="D49" s="55"/>
      <c r="E49" s="55">
        <v>2810</v>
      </c>
    </row>
    <row r="50" spans="1:5" ht="33" x14ac:dyDescent="0.3">
      <c r="A50" s="41" t="s">
        <v>398</v>
      </c>
      <c r="B50" s="55"/>
      <c r="C50" s="55">
        <v>2976</v>
      </c>
      <c r="D50" s="55"/>
      <c r="E50" s="55">
        <v>9305</v>
      </c>
    </row>
    <row r="51" spans="1:5" x14ac:dyDescent="0.3">
      <c r="A51" s="41" t="s">
        <v>371</v>
      </c>
      <c r="B51" s="55"/>
      <c r="C51" s="55">
        <v>8120</v>
      </c>
      <c r="D51" s="55"/>
      <c r="E51" s="55">
        <v>-1094</v>
      </c>
    </row>
    <row r="52" spans="1:5" ht="33" x14ac:dyDescent="0.3">
      <c r="A52" s="41" t="s">
        <v>372</v>
      </c>
      <c r="B52" s="55"/>
      <c r="C52" s="55">
        <v>-57556</v>
      </c>
      <c r="D52" s="55"/>
      <c r="E52" s="55">
        <v>-89672</v>
      </c>
    </row>
    <row r="53" spans="1:5" x14ac:dyDescent="0.3">
      <c r="A53" s="41" t="s">
        <v>373</v>
      </c>
      <c r="B53" s="55">
        <v>-43646</v>
      </c>
      <c r="C53" s="55"/>
      <c r="D53" s="55">
        <v>-85733</v>
      </c>
      <c r="E53" s="55"/>
    </row>
    <row r="54" spans="1:5" x14ac:dyDescent="0.3">
      <c r="A54" s="41" t="s">
        <v>374</v>
      </c>
      <c r="B54" s="55">
        <v>-13910</v>
      </c>
      <c r="C54" s="55"/>
      <c r="D54" s="55">
        <v>-3939</v>
      </c>
      <c r="E54" s="55"/>
    </row>
    <row r="55" spans="1:5" x14ac:dyDescent="0.3">
      <c r="A55" s="41" t="s">
        <v>375</v>
      </c>
      <c r="B55" s="55"/>
      <c r="C55" s="55">
        <v>-217169</v>
      </c>
      <c r="D55" s="55"/>
      <c r="E55" s="55">
        <v>-187248</v>
      </c>
    </row>
    <row r="56" spans="1:5" x14ac:dyDescent="0.3">
      <c r="A56" s="41" t="s">
        <v>376</v>
      </c>
      <c r="B56" s="55">
        <v>-130824</v>
      </c>
      <c r="C56" s="55"/>
      <c r="D56" s="55">
        <v>-106240</v>
      </c>
      <c r="E56" s="55"/>
    </row>
    <row r="57" spans="1:5" x14ac:dyDescent="0.3">
      <c r="A57" s="41" t="s">
        <v>377</v>
      </c>
      <c r="B57" s="55">
        <v>-30752</v>
      </c>
      <c r="C57" s="55"/>
      <c r="D57" s="55">
        <v>-29257</v>
      </c>
      <c r="E57" s="55"/>
    </row>
    <row r="58" spans="1:5" x14ac:dyDescent="0.3">
      <c r="A58" s="41" t="s">
        <v>378</v>
      </c>
      <c r="B58" s="55">
        <v>-55593</v>
      </c>
      <c r="C58" s="55"/>
      <c r="D58" s="55">
        <v>-51751</v>
      </c>
      <c r="E58" s="55"/>
    </row>
    <row r="59" spans="1:5" x14ac:dyDescent="0.3">
      <c r="A59" s="41" t="s">
        <v>379</v>
      </c>
      <c r="B59" s="55"/>
      <c r="C59" s="55">
        <v>-40312</v>
      </c>
      <c r="D59" s="55"/>
      <c r="E59" s="55">
        <v>-30780</v>
      </c>
    </row>
    <row r="60" spans="1:5" x14ac:dyDescent="0.3">
      <c r="A60" s="41" t="s">
        <v>380</v>
      </c>
      <c r="B60" s="55">
        <v>-892</v>
      </c>
      <c r="C60" s="55"/>
      <c r="D60" s="55">
        <v>272</v>
      </c>
      <c r="E60" s="55"/>
    </row>
    <row r="61" spans="1:5" x14ac:dyDescent="0.3">
      <c r="A61" s="41" t="s">
        <v>381</v>
      </c>
      <c r="B61" s="55">
        <v>-39420</v>
      </c>
      <c r="C61" s="55"/>
      <c r="D61" s="55">
        <v>-31052</v>
      </c>
      <c r="E61" s="55"/>
    </row>
    <row r="62" spans="1:5" x14ac:dyDescent="0.3">
      <c r="A62" s="41" t="s">
        <v>382</v>
      </c>
      <c r="B62" s="55"/>
      <c r="C62" s="55">
        <v>-1711</v>
      </c>
      <c r="D62" s="55"/>
      <c r="E62" s="55">
        <v>8090</v>
      </c>
    </row>
    <row r="63" spans="1:5" x14ac:dyDescent="0.3">
      <c r="A63" s="41" t="s">
        <v>383</v>
      </c>
      <c r="B63" s="55"/>
      <c r="C63" s="55">
        <v>1433</v>
      </c>
      <c r="D63" s="55"/>
      <c r="E63" s="55">
        <v>10524</v>
      </c>
    </row>
    <row r="64" spans="1:5" x14ac:dyDescent="0.3">
      <c r="A64" s="41" t="s">
        <v>384</v>
      </c>
      <c r="B64" s="55"/>
      <c r="C64" s="55">
        <v>-3144</v>
      </c>
      <c r="D64" s="55"/>
      <c r="E64" s="55">
        <v>-2434</v>
      </c>
    </row>
    <row r="65" spans="1:5" x14ac:dyDescent="0.3">
      <c r="A65" s="41" t="s">
        <v>385</v>
      </c>
      <c r="B65" s="55"/>
      <c r="C65" s="55">
        <v>96579</v>
      </c>
      <c r="D65" s="55"/>
      <c r="E65" s="55">
        <v>64248</v>
      </c>
    </row>
    <row r="66" spans="1:5" x14ac:dyDescent="0.3">
      <c r="A66" s="41" t="s">
        <v>386</v>
      </c>
      <c r="B66" s="55"/>
      <c r="C66" s="55">
        <v>-16384</v>
      </c>
      <c r="D66" s="55"/>
      <c r="E66" s="55">
        <v>-7438</v>
      </c>
    </row>
    <row r="67" spans="1:5" x14ac:dyDescent="0.3">
      <c r="A67" s="41" t="s">
        <v>399</v>
      </c>
      <c r="B67" s="55"/>
      <c r="C67" s="55">
        <v>80195</v>
      </c>
      <c r="D67" s="55"/>
      <c r="E67" s="55">
        <v>56810</v>
      </c>
    </row>
    <row r="68" spans="1:5" x14ac:dyDescent="0.3">
      <c r="A68" s="41" t="s">
        <v>400</v>
      </c>
      <c r="B68" s="55"/>
      <c r="C68" s="55">
        <v>49671</v>
      </c>
      <c r="D68" s="55"/>
      <c r="E68" s="55">
        <v>30320</v>
      </c>
    </row>
    <row r="69" spans="1:5" ht="33" x14ac:dyDescent="0.3">
      <c r="A69" s="41" t="s">
        <v>387</v>
      </c>
      <c r="B69" s="55"/>
      <c r="C69" s="55">
        <v>-3485</v>
      </c>
      <c r="D69" s="55"/>
      <c r="E69" s="55">
        <v>7343</v>
      </c>
    </row>
    <row r="70" spans="1:5" ht="33" x14ac:dyDescent="0.3">
      <c r="A70" s="41" t="s">
        <v>388</v>
      </c>
      <c r="B70" s="55"/>
      <c r="C70" s="55">
        <v>15721</v>
      </c>
      <c r="D70" s="55"/>
      <c r="E70" s="55">
        <v>-238</v>
      </c>
    </row>
    <row r="71" spans="1:5" ht="33" x14ac:dyDescent="0.3">
      <c r="A71" s="41" t="s">
        <v>389</v>
      </c>
      <c r="B71" s="55">
        <v>15721</v>
      </c>
      <c r="C71" s="55"/>
      <c r="D71" s="55">
        <v>-238</v>
      </c>
      <c r="E71" s="55"/>
    </row>
    <row r="72" spans="1:5" x14ac:dyDescent="0.3">
      <c r="A72" s="66" t="s">
        <v>492</v>
      </c>
      <c r="B72" s="55">
        <v>0</v>
      </c>
      <c r="C72" s="55"/>
      <c r="D72" s="55" t="s">
        <v>401</v>
      </c>
      <c r="E72" s="55"/>
    </row>
    <row r="73" spans="1:5" ht="33" x14ac:dyDescent="0.3">
      <c r="A73" s="41" t="s">
        <v>390</v>
      </c>
      <c r="B73" s="55"/>
      <c r="C73" s="55">
        <v>-19206</v>
      </c>
      <c r="D73" s="55"/>
      <c r="E73" s="55">
        <v>7581</v>
      </c>
    </row>
    <row r="74" spans="1:5" ht="33" x14ac:dyDescent="0.3">
      <c r="A74" s="41" t="s">
        <v>391</v>
      </c>
      <c r="B74" s="55">
        <v>-291</v>
      </c>
      <c r="C74" s="55"/>
      <c r="D74" s="55">
        <v>995</v>
      </c>
      <c r="E74" s="55"/>
    </row>
    <row r="75" spans="1:5" x14ac:dyDescent="0.3">
      <c r="A75" s="66" t="s">
        <v>521</v>
      </c>
      <c r="B75" s="55">
        <v>-18915</v>
      </c>
      <c r="C75" s="55"/>
      <c r="D75" s="55">
        <v>6586</v>
      </c>
      <c r="E75" s="55"/>
    </row>
    <row r="76" spans="1:5" x14ac:dyDescent="0.3">
      <c r="A76" s="41" t="s">
        <v>392</v>
      </c>
      <c r="B76" s="55"/>
      <c r="C76" s="55">
        <v>76710</v>
      </c>
      <c r="D76" s="55"/>
      <c r="E76" s="55">
        <v>64153</v>
      </c>
    </row>
    <row r="77" spans="1:5" x14ac:dyDescent="0.3">
      <c r="A77" s="41" t="s">
        <v>359</v>
      </c>
      <c r="B77" s="55"/>
      <c r="C77" s="55">
        <v>80194</v>
      </c>
      <c r="D77" s="55"/>
      <c r="E77" s="55">
        <v>56810</v>
      </c>
    </row>
    <row r="78" spans="1:5" ht="33" x14ac:dyDescent="0.3">
      <c r="A78" s="41" t="s">
        <v>393</v>
      </c>
      <c r="B78" s="55">
        <v>73521</v>
      </c>
      <c r="C78" s="55"/>
      <c r="D78" s="55">
        <v>55531</v>
      </c>
      <c r="E78" s="55"/>
    </row>
    <row r="79" spans="1:5" ht="33" x14ac:dyDescent="0.3">
      <c r="A79" s="41" t="s">
        <v>394</v>
      </c>
      <c r="B79" s="55">
        <v>6673</v>
      </c>
      <c r="C79" s="55"/>
      <c r="D79" s="55">
        <v>1279</v>
      </c>
      <c r="E79" s="55"/>
    </row>
    <row r="80" spans="1:5" x14ac:dyDescent="0.3">
      <c r="A80" s="41" t="s">
        <v>395</v>
      </c>
      <c r="B80" s="55"/>
      <c r="C80" s="55">
        <v>76710</v>
      </c>
      <c r="D80" s="55"/>
      <c r="E80" s="55">
        <v>64153</v>
      </c>
    </row>
    <row r="81" spans="1:5" ht="33" x14ac:dyDescent="0.3">
      <c r="A81" s="41" t="s">
        <v>396</v>
      </c>
      <c r="B81" s="55">
        <v>76799</v>
      </c>
      <c r="C81" s="55"/>
      <c r="D81" s="55">
        <v>60622</v>
      </c>
      <c r="E81" s="55"/>
    </row>
    <row r="82" spans="1:5" ht="33" x14ac:dyDescent="0.3">
      <c r="A82" s="41" t="s">
        <v>397</v>
      </c>
      <c r="B82" s="55">
        <v>-89</v>
      </c>
      <c r="C82" s="55"/>
      <c r="D82" s="55">
        <v>3531</v>
      </c>
      <c r="E82" s="55"/>
    </row>
    <row r="83" spans="1:5" x14ac:dyDescent="0.3">
      <c r="B83" s="49"/>
      <c r="C83" s="49"/>
      <c r="D83" s="49"/>
      <c r="E83" s="49"/>
    </row>
    <row r="84" spans="1:5" x14ac:dyDescent="0.3">
      <c r="B84" s="49"/>
      <c r="C84" s="49"/>
      <c r="D84" s="49"/>
      <c r="E84" s="49"/>
    </row>
    <row r="85" spans="1:5" x14ac:dyDescent="0.3">
      <c r="B85" s="49"/>
      <c r="C85" s="49"/>
      <c r="D85" s="49"/>
      <c r="E85" s="49"/>
    </row>
    <row r="86" spans="1:5" x14ac:dyDescent="0.3">
      <c r="B86" s="49"/>
      <c r="C86" s="49"/>
      <c r="D86" s="49"/>
      <c r="E86" s="49"/>
    </row>
    <row r="87" spans="1:5" x14ac:dyDescent="0.3">
      <c r="B87" s="49"/>
      <c r="C87" s="49"/>
      <c r="D87" s="49"/>
      <c r="E87" s="49"/>
    </row>
    <row r="88" spans="1:5" x14ac:dyDescent="0.3">
      <c r="B88" s="49"/>
      <c r="C88" s="49"/>
      <c r="D88" s="49"/>
      <c r="E88" s="49"/>
    </row>
    <row r="89" spans="1:5" x14ac:dyDescent="0.3">
      <c r="B89" s="49"/>
      <c r="C89" s="49"/>
      <c r="D89" s="49"/>
      <c r="E89" s="49"/>
    </row>
    <row r="90" spans="1:5" x14ac:dyDescent="0.3">
      <c r="B90" s="49"/>
      <c r="C90" s="49"/>
      <c r="D90" s="49"/>
      <c r="E90" s="49"/>
    </row>
    <row r="91" spans="1:5" x14ac:dyDescent="0.3">
      <c r="B91" s="49"/>
      <c r="C91" s="49"/>
      <c r="D91" s="49"/>
      <c r="E91" s="49"/>
    </row>
    <row r="92" spans="1:5" x14ac:dyDescent="0.3">
      <c r="B92" s="49"/>
      <c r="C92" s="49"/>
      <c r="D92" s="49"/>
      <c r="E92" s="49"/>
    </row>
    <row r="93" spans="1:5" x14ac:dyDescent="0.3">
      <c r="B93" s="49"/>
      <c r="C93" s="49"/>
      <c r="D93" s="49"/>
      <c r="E93" s="49"/>
    </row>
    <row r="94" spans="1:5" x14ac:dyDescent="0.3">
      <c r="B94" s="49"/>
      <c r="C94" s="49"/>
      <c r="D94" s="49"/>
      <c r="E94" s="49"/>
    </row>
  </sheetData>
  <mergeCells count="9">
    <mergeCell ref="A38:C38"/>
    <mergeCell ref="A1:E1"/>
    <mergeCell ref="A2:C2"/>
    <mergeCell ref="B4:C4"/>
    <mergeCell ref="D4:E4"/>
    <mergeCell ref="A37:E37"/>
    <mergeCell ref="A40:A41"/>
    <mergeCell ref="B40:C41"/>
    <mergeCell ref="D40:E41"/>
  </mergeCells>
  <phoneticPr fontId="7" type="noConversion"/>
  <pageMargins left="0.25" right="0.25" top="0.75" bottom="0.75" header="0.3" footer="0.3"/>
  <pageSetup paperSize="9" scale="74" fitToHeight="0" orientation="portrait" r:id="rId1"/>
  <rowBreaks count="1" manualBreakCount="1">
    <brk id="3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A1:E96"/>
  <sheetViews>
    <sheetView view="pageBreakPreview" zoomScale="85" zoomScaleNormal="85" zoomScaleSheetLayoutView="85" workbookViewId="0">
      <selection sqref="A1:E1"/>
    </sheetView>
  </sheetViews>
  <sheetFormatPr defaultRowHeight="16.5" x14ac:dyDescent="0.3"/>
  <cols>
    <col min="1" max="1" width="60.625" style="39" customWidth="1"/>
    <col min="2" max="5" width="15.625" style="39" customWidth="1"/>
  </cols>
  <sheetData>
    <row r="1" spans="1:5" ht="33.75" customHeight="1" x14ac:dyDescent="0.3">
      <c r="A1" s="73" t="s">
        <v>362</v>
      </c>
      <c r="B1" s="74"/>
      <c r="C1" s="74"/>
      <c r="D1" s="74"/>
      <c r="E1" s="74"/>
    </row>
    <row r="2" spans="1:5" ht="17.25" x14ac:dyDescent="0.3">
      <c r="A2" s="74"/>
      <c r="B2" s="74"/>
      <c r="C2" s="74"/>
    </row>
    <row r="3" spans="1:5" x14ac:dyDescent="0.3">
      <c r="A3" s="39" t="s">
        <v>349</v>
      </c>
      <c r="E3" s="3" t="s">
        <v>356</v>
      </c>
    </row>
    <row r="4" spans="1:5" ht="33" customHeight="1" x14ac:dyDescent="0.3">
      <c r="A4" s="27" t="s">
        <v>260</v>
      </c>
      <c r="B4" s="75" t="s">
        <v>542</v>
      </c>
      <c r="C4" s="76"/>
      <c r="D4" s="75" t="s">
        <v>541</v>
      </c>
      <c r="E4" s="76"/>
    </row>
    <row r="5" spans="1:5" x14ac:dyDescent="0.3">
      <c r="A5" s="31" t="s">
        <v>200</v>
      </c>
      <c r="B5" s="40"/>
      <c r="C5" s="40"/>
      <c r="D5" s="40"/>
      <c r="E5" s="40"/>
    </row>
    <row r="6" spans="1:5" x14ac:dyDescent="0.3">
      <c r="A6" s="31" t="s">
        <v>178</v>
      </c>
      <c r="B6" s="55">
        <v>789677</v>
      </c>
      <c r="C6" s="55"/>
      <c r="D6" s="55">
        <v>628573</v>
      </c>
      <c r="E6" s="55"/>
    </row>
    <row r="7" spans="1:5" ht="33" x14ac:dyDescent="0.3">
      <c r="A7" s="31" t="s">
        <v>543</v>
      </c>
      <c r="B7" s="55" t="s">
        <v>401</v>
      </c>
      <c r="C7" s="55"/>
      <c r="D7" s="55">
        <v>1172</v>
      </c>
      <c r="E7" s="55"/>
    </row>
    <row r="8" spans="1:5" x14ac:dyDescent="0.3">
      <c r="A8" s="31" t="s">
        <v>180</v>
      </c>
      <c r="B8" s="55">
        <v>1015064</v>
      </c>
      <c r="C8" s="55"/>
      <c r="D8" s="55">
        <v>1017353</v>
      </c>
      <c r="E8" s="55"/>
    </row>
    <row r="9" spans="1:5" x14ac:dyDescent="0.3">
      <c r="A9" s="31" t="s">
        <v>181</v>
      </c>
      <c r="B9" s="55">
        <v>1163029</v>
      </c>
      <c r="C9" s="55"/>
      <c r="D9" s="55">
        <v>1135976</v>
      </c>
      <c r="E9" s="55"/>
    </row>
    <row r="10" spans="1:5" x14ac:dyDescent="0.3">
      <c r="A10" s="31" t="s">
        <v>506</v>
      </c>
      <c r="B10" s="55">
        <v>100792</v>
      </c>
      <c r="C10" s="55"/>
      <c r="D10" s="55">
        <v>91652</v>
      </c>
      <c r="E10" s="55"/>
    </row>
    <row r="11" spans="1:5" x14ac:dyDescent="0.3">
      <c r="A11" s="31" t="s">
        <v>507</v>
      </c>
      <c r="B11" s="55">
        <v>13970186</v>
      </c>
      <c r="C11" s="55"/>
      <c r="D11" s="55">
        <v>12482539</v>
      </c>
      <c r="E11" s="55"/>
    </row>
    <row r="12" spans="1:5" x14ac:dyDescent="0.3">
      <c r="A12" s="31" t="s">
        <v>508</v>
      </c>
      <c r="B12" s="55">
        <v>147693</v>
      </c>
      <c r="C12" s="55"/>
      <c r="D12" s="55">
        <v>140936</v>
      </c>
      <c r="E12" s="55"/>
    </row>
    <row r="13" spans="1:5" x14ac:dyDescent="0.3">
      <c r="A13" s="31" t="s">
        <v>509</v>
      </c>
      <c r="B13" s="55">
        <v>39139</v>
      </c>
      <c r="C13" s="55"/>
      <c r="D13" s="55">
        <v>48763</v>
      </c>
      <c r="E13" s="55"/>
    </row>
    <row r="14" spans="1:5" x14ac:dyDescent="0.3">
      <c r="A14" s="31" t="s">
        <v>510</v>
      </c>
      <c r="B14" s="55">
        <v>21522</v>
      </c>
      <c r="C14" s="55"/>
      <c r="D14" s="55">
        <v>24528</v>
      </c>
      <c r="E14" s="55"/>
    </row>
    <row r="15" spans="1:5" x14ac:dyDescent="0.3">
      <c r="A15" s="31" t="s">
        <v>447</v>
      </c>
      <c r="B15" s="55">
        <v>178461</v>
      </c>
      <c r="C15" s="55"/>
      <c r="D15" s="55">
        <v>162748</v>
      </c>
      <c r="E15" s="55"/>
    </row>
    <row r="16" spans="1:5" x14ac:dyDescent="0.3">
      <c r="A16" s="31" t="s">
        <v>201</v>
      </c>
      <c r="B16" s="55"/>
      <c r="C16" s="55">
        <v>17425563</v>
      </c>
      <c r="D16" s="55"/>
      <c r="E16" s="55">
        <v>15734240</v>
      </c>
    </row>
    <row r="17" spans="1:5" x14ac:dyDescent="0.3">
      <c r="A17" s="31" t="s">
        <v>202</v>
      </c>
      <c r="B17" s="55"/>
      <c r="C17" s="55"/>
      <c r="D17" s="55"/>
      <c r="E17" s="55"/>
    </row>
    <row r="18" spans="1:5" x14ac:dyDescent="0.3">
      <c r="A18" s="31" t="s">
        <v>188</v>
      </c>
      <c r="B18" s="55">
        <v>14516639</v>
      </c>
      <c r="C18" s="55"/>
      <c r="D18" s="55">
        <v>12921781</v>
      </c>
      <c r="E18" s="55"/>
    </row>
    <row r="19" spans="1:5" x14ac:dyDescent="0.3">
      <c r="A19" s="31" t="s">
        <v>189</v>
      </c>
      <c r="B19" s="55">
        <v>334789</v>
      </c>
      <c r="C19" s="55"/>
      <c r="D19" s="55">
        <v>386570</v>
      </c>
      <c r="E19" s="55"/>
    </row>
    <row r="20" spans="1:5" x14ac:dyDescent="0.3">
      <c r="A20" s="31" t="s">
        <v>190</v>
      </c>
      <c r="B20" s="55">
        <v>1050000</v>
      </c>
      <c r="C20" s="55"/>
      <c r="D20" s="55">
        <v>938149</v>
      </c>
      <c r="E20" s="55"/>
    </row>
    <row r="21" spans="1:5" ht="33" x14ac:dyDescent="0.3">
      <c r="A21" s="31" t="s">
        <v>544</v>
      </c>
      <c r="B21" s="55">
        <v>1208</v>
      </c>
      <c r="C21" s="55"/>
      <c r="D21" s="55" t="s">
        <v>401</v>
      </c>
      <c r="E21" s="55"/>
    </row>
    <row r="22" spans="1:5" x14ac:dyDescent="0.3">
      <c r="A22" s="31" t="s">
        <v>511</v>
      </c>
      <c r="B22" s="55">
        <v>11741</v>
      </c>
      <c r="C22" s="55"/>
      <c r="D22" s="55">
        <v>11279</v>
      </c>
      <c r="E22" s="55"/>
    </row>
    <row r="23" spans="1:5" x14ac:dyDescent="0.3">
      <c r="A23" s="31" t="s">
        <v>512</v>
      </c>
      <c r="B23" s="55">
        <v>8955</v>
      </c>
      <c r="C23" s="55"/>
      <c r="D23" s="55">
        <v>477</v>
      </c>
      <c r="E23" s="55"/>
    </row>
    <row r="24" spans="1:5" x14ac:dyDescent="0.3">
      <c r="A24" s="41" t="s">
        <v>513</v>
      </c>
      <c r="B24" s="55">
        <v>18596</v>
      </c>
      <c r="C24" s="55"/>
      <c r="D24" s="55">
        <v>14718</v>
      </c>
      <c r="E24" s="55"/>
    </row>
    <row r="25" spans="1:5" x14ac:dyDescent="0.3">
      <c r="A25" s="48" t="s">
        <v>514</v>
      </c>
      <c r="B25" s="55">
        <v>324027</v>
      </c>
      <c r="C25" s="55"/>
      <c r="D25" s="55">
        <v>288358</v>
      </c>
      <c r="E25" s="55"/>
    </row>
    <row r="26" spans="1:5" x14ac:dyDescent="0.3">
      <c r="A26" s="31" t="s">
        <v>203</v>
      </c>
      <c r="B26" s="55"/>
      <c r="C26" s="55">
        <v>16265955</v>
      </c>
      <c r="D26" s="55"/>
      <c r="E26" s="55">
        <v>14561332</v>
      </c>
    </row>
    <row r="27" spans="1:5" x14ac:dyDescent="0.3">
      <c r="A27" s="31" t="s">
        <v>192</v>
      </c>
      <c r="B27" s="55"/>
      <c r="C27" s="55"/>
      <c r="D27" s="55"/>
      <c r="E27" s="55"/>
    </row>
    <row r="28" spans="1:5" x14ac:dyDescent="0.3">
      <c r="A28" s="31" t="s">
        <v>193</v>
      </c>
      <c r="B28" s="55">
        <v>449122</v>
      </c>
      <c r="C28" s="55"/>
      <c r="D28" s="55">
        <v>449122</v>
      </c>
      <c r="E28" s="55"/>
    </row>
    <row r="29" spans="1:5" x14ac:dyDescent="0.3">
      <c r="A29" s="31" t="s">
        <v>194</v>
      </c>
      <c r="B29" s="55">
        <v>0</v>
      </c>
      <c r="C29" s="55"/>
      <c r="D29" s="55">
        <v>89000</v>
      </c>
      <c r="E29" s="55"/>
    </row>
    <row r="30" spans="1:5" x14ac:dyDescent="0.3">
      <c r="A30" s="31" t="s">
        <v>204</v>
      </c>
      <c r="B30" s="55">
        <v>176707</v>
      </c>
      <c r="C30" s="55"/>
      <c r="D30" s="55">
        <v>176707</v>
      </c>
      <c r="E30" s="55"/>
    </row>
    <row r="31" spans="1:5" x14ac:dyDescent="0.3">
      <c r="A31" s="31" t="s">
        <v>335</v>
      </c>
      <c r="B31" s="55">
        <v>7706</v>
      </c>
      <c r="C31" s="55"/>
      <c r="D31" s="55">
        <v>-7724</v>
      </c>
      <c r="E31" s="55"/>
    </row>
    <row r="32" spans="1:5" x14ac:dyDescent="0.3">
      <c r="A32" s="31" t="s">
        <v>205</v>
      </c>
      <c r="B32" s="55">
        <v>526073</v>
      </c>
      <c r="C32" s="55"/>
      <c r="D32" s="55">
        <v>465803</v>
      </c>
      <c r="E32" s="55"/>
    </row>
    <row r="33" spans="1:5" x14ac:dyDescent="0.3">
      <c r="A33" s="31" t="s">
        <v>198</v>
      </c>
      <c r="B33" s="55"/>
      <c r="C33" s="55">
        <v>1159608</v>
      </c>
      <c r="D33" s="55"/>
      <c r="E33" s="55">
        <v>1172908</v>
      </c>
    </row>
    <row r="34" spans="1:5" x14ac:dyDescent="0.3">
      <c r="A34" s="31" t="s">
        <v>199</v>
      </c>
      <c r="B34" s="55"/>
      <c r="C34" s="55">
        <v>17425563</v>
      </c>
      <c r="D34" s="55"/>
      <c r="E34" s="55">
        <v>15734240</v>
      </c>
    </row>
    <row r="35" spans="1:5" ht="17.25" x14ac:dyDescent="0.3">
      <c r="A35" s="73" t="s">
        <v>264</v>
      </c>
      <c r="B35" s="74"/>
      <c r="C35" s="74"/>
      <c r="D35" s="74"/>
      <c r="E35" s="74"/>
    </row>
    <row r="36" spans="1:5" ht="17.25" x14ac:dyDescent="0.3">
      <c r="A36" s="74"/>
      <c r="B36" s="74"/>
      <c r="C36" s="74"/>
    </row>
    <row r="37" spans="1:5" x14ac:dyDescent="0.3">
      <c r="A37" s="39" t="s">
        <v>349</v>
      </c>
      <c r="E37" s="3" t="s">
        <v>356</v>
      </c>
    </row>
    <row r="38" spans="1:5" ht="16.5" customHeight="1" x14ac:dyDescent="0.3">
      <c r="A38" s="77" t="s">
        <v>266</v>
      </c>
      <c r="B38" s="85" t="s">
        <v>545</v>
      </c>
      <c r="C38" s="86"/>
      <c r="D38" s="85" t="s">
        <v>546</v>
      </c>
      <c r="E38" s="86"/>
    </row>
    <row r="39" spans="1:5" x14ac:dyDescent="0.3">
      <c r="A39" s="78"/>
      <c r="B39" s="87"/>
      <c r="C39" s="88"/>
      <c r="D39" s="87"/>
      <c r="E39" s="88"/>
    </row>
    <row r="40" spans="1:5" x14ac:dyDescent="0.3">
      <c r="A40" s="41" t="s">
        <v>290</v>
      </c>
      <c r="B40" s="55"/>
      <c r="C40" s="55">
        <v>79708</v>
      </c>
      <c r="D40" s="55"/>
      <c r="E40" s="55">
        <v>51402</v>
      </c>
    </row>
    <row r="41" spans="1:5" x14ac:dyDescent="0.3">
      <c r="A41" s="41" t="s">
        <v>268</v>
      </c>
      <c r="B41" s="55"/>
      <c r="C41" s="55">
        <v>388628</v>
      </c>
      <c r="D41" s="55"/>
      <c r="E41" s="55">
        <v>353765</v>
      </c>
    </row>
    <row r="42" spans="1:5" x14ac:dyDescent="0.3">
      <c r="A42" s="41" t="s">
        <v>269</v>
      </c>
      <c r="B42" s="55">
        <v>590938</v>
      </c>
      <c r="C42" s="55"/>
      <c r="D42" s="55">
        <v>548508</v>
      </c>
      <c r="E42" s="55"/>
    </row>
    <row r="43" spans="1:5" x14ac:dyDescent="0.3">
      <c r="A43" s="41" t="s">
        <v>270</v>
      </c>
      <c r="B43" s="55">
        <v>-202310</v>
      </c>
      <c r="C43" s="55"/>
      <c r="D43" s="55">
        <v>-194743</v>
      </c>
      <c r="E43" s="55"/>
    </row>
    <row r="44" spans="1:5" x14ac:dyDescent="0.3">
      <c r="A44" s="41" t="s">
        <v>271</v>
      </c>
      <c r="B44" s="55"/>
      <c r="C44" s="55">
        <v>-13971</v>
      </c>
      <c r="D44" s="55"/>
      <c r="E44" s="55">
        <v>-14605</v>
      </c>
    </row>
    <row r="45" spans="1:5" x14ac:dyDescent="0.3">
      <c r="A45" s="41" t="s">
        <v>272</v>
      </c>
      <c r="B45" s="55">
        <v>32450</v>
      </c>
      <c r="C45" s="55"/>
      <c r="D45" s="55">
        <v>22938</v>
      </c>
      <c r="E45" s="55"/>
    </row>
    <row r="46" spans="1:5" x14ac:dyDescent="0.3">
      <c r="A46" s="41" t="s">
        <v>273</v>
      </c>
      <c r="B46" s="55">
        <v>-46421</v>
      </c>
      <c r="C46" s="55"/>
      <c r="D46" s="55">
        <v>-37543</v>
      </c>
      <c r="E46" s="55"/>
    </row>
    <row r="47" spans="1:5" ht="33" x14ac:dyDescent="0.3">
      <c r="A47" s="41" t="s">
        <v>275</v>
      </c>
      <c r="B47" s="55"/>
      <c r="C47" s="55">
        <v>-4273</v>
      </c>
      <c r="D47" s="55"/>
      <c r="E47" s="55">
        <v>2810</v>
      </c>
    </row>
    <row r="48" spans="1:5" ht="33" x14ac:dyDescent="0.3">
      <c r="A48" s="41" t="s">
        <v>276</v>
      </c>
      <c r="B48" s="55"/>
      <c r="C48" s="55">
        <v>2976</v>
      </c>
      <c r="D48" s="55"/>
      <c r="E48" s="55">
        <v>9305</v>
      </c>
    </row>
    <row r="49" spans="1:5" x14ac:dyDescent="0.3">
      <c r="A49" s="41" t="s">
        <v>277</v>
      </c>
      <c r="B49" s="55"/>
      <c r="C49" s="55">
        <v>8111</v>
      </c>
      <c r="D49" s="55"/>
      <c r="E49" s="55">
        <v>-1105</v>
      </c>
    </row>
    <row r="50" spans="1:5" ht="33" x14ac:dyDescent="0.3">
      <c r="A50" s="41" t="s">
        <v>278</v>
      </c>
      <c r="B50" s="55"/>
      <c r="C50" s="55">
        <v>-57160</v>
      </c>
      <c r="D50" s="55"/>
      <c r="E50" s="55">
        <v>-88028</v>
      </c>
    </row>
    <row r="51" spans="1:5" x14ac:dyDescent="0.3">
      <c r="A51" s="41" t="s">
        <v>279</v>
      </c>
      <c r="B51" s="55">
        <v>-43250</v>
      </c>
      <c r="C51" s="55"/>
      <c r="D51" s="55">
        <v>-84089</v>
      </c>
      <c r="E51" s="55"/>
    </row>
    <row r="52" spans="1:5" x14ac:dyDescent="0.3">
      <c r="A52" s="41" t="s">
        <v>280</v>
      </c>
      <c r="B52" s="55">
        <v>-13910</v>
      </c>
      <c r="C52" s="55"/>
      <c r="D52" s="55">
        <v>-3939</v>
      </c>
      <c r="E52" s="55"/>
    </row>
    <row r="53" spans="1:5" x14ac:dyDescent="0.3">
      <c r="A53" s="41" t="s">
        <v>281</v>
      </c>
      <c r="B53" s="55"/>
      <c r="C53" s="55">
        <v>-204199</v>
      </c>
      <c r="D53" s="55"/>
      <c r="E53" s="55">
        <v>-179977</v>
      </c>
    </row>
    <row r="54" spans="1:5" x14ac:dyDescent="0.3">
      <c r="A54" s="41" t="s">
        <v>283</v>
      </c>
      <c r="B54" s="55">
        <v>-126057</v>
      </c>
      <c r="C54" s="55"/>
      <c r="D54" s="55">
        <v>-103964</v>
      </c>
      <c r="E54" s="55"/>
    </row>
    <row r="55" spans="1:5" x14ac:dyDescent="0.3">
      <c r="A55" s="41" t="s">
        <v>285</v>
      </c>
      <c r="B55" s="55">
        <v>-26959</v>
      </c>
      <c r="C55" s="55"/>
      <c r="D55" s="55">
        <v>-27517</v>
      </c>
      <c r="E55" s="55"/>
    </row>
    <row r="56" spans="1:5" x14ac:dyDescent="0.3">
      <c r="A56" s="41" t="s">
        <v>286</v>
      </c>
      <c r="B56" s="55">
        <v>-51183</v>
      </c>
      <c r="C56" s="55"/>
      <c r="D56" s="55">
        <v>-48496</v>
      </c>
      <c r="E56" s="55"/>
    </row>
    <row r="57" spans="1:5" x14ac:dyDescent="0.3">
      <c r="A57" s="41" t="s">
        <v>336</v>
      </c>
      <c r="B57" s="55"/>
      <c r="C57" s="55">
        <v>-40404</v>
      </c>
      <c r="D57" s="55"/>
      <c r="E57" s="55">
        <v>-30763</v>
      </c>
    </row>
    <row r="58" spans="1:5" x14ac:dyDescent="0.3">
      <c r="A58" s="41" t="s">
        <v>287</v>
      </c>
      <c r="B58" s="55">
        <v>-892</v>
      </c>
      <c r="C58" s="55"/>
      <c r="D58" s="55">
        <v>272</v>
      </c>
      <c r="E58" s="55"/>
    </row>
    <row r="59" spans="1:5" x14ac:dyDescent="0.3">
      <c r="A59" s="41" t="s">
        <v>288</v>
      </c>
      <c r="B59" s="55">
        <v>-39512</v>
      </c>
      <c r="C59" s="55"/>
      <c r="D59" s="55">
        <v>-31035</v>
      </c>
      <c r="E59" s="55"/>
    </row>
    <row r="60" spans="1:5" x14ac:dyDescent="0.3">
      <c r="A60" s="41" t="s">
        <v>337</v>
      </c>
      <c r="B60" s="55"/>
      <c r="C60" s="55">
        <v>-1607</v>
      </c>
      <c r="D60" s="55"/>
      <c r="E60" s="55">
        <v>8140</v>
      </c>
    </row>
    <row r="61" spans="1:5" x14ac:dyDescent="0.3">
      <c r="A61" s="41" t="s">
        <v>338</v>
      </c>
      <c r="B61" s="55"/>
      <c r="C61" s="55">
        <v>1210</v>
      </c>
      <c r="D61" s="55"/>
      <c r="E61" s="55">
        <v>10407</v>
      </c>
    </row>
    <row r="62" spans="1:5" x14ac:dyDescent="0.3">
      <c r="A62" s="41" t="s">
        <v>289</v>
      </c>
      <c r="B62" s="55"/>
      <c r="C62" s="55">
        <v>-2817</v>
      </c>
      <c r="D62" s="55"/>
      <c r="E62" s="55">
        <v>-2267</v>
      </c>
    </row>
    <row r="63" spans="1:5" x14ac:dyDescent="0.3">
      <c r="A63" s="41" t="s">
        <v>339</v>
      </c>
      <c r="B63" s="55"/>
      <c r="C63" s="55">
        <v>78101</v>
      </c>
      <c r="D63" s="55"/>
      <c r="E63" s="55">
        <v>59542</v>
      </c>
    </row>
    <row r="64" spans="1:5" x14ac:dyDescent="0.3">
      <c r="A64" s="41" t="s">
        <v>292</v>
      </c>
      <c r="B64" s="55"/>
      <c r="C64" s="55">
        <v>-13056</v>
      </c>
      <c r="D64" s="55"/>
      <c r="E64" s="55">
        <v>-7516</v>
      </c>
    </row>
    <row r="65" spans="1:5" x14ac:dyDescent="0.3">
      <c r="A65" s="41" t="s">
        <v>360</v>
      </c>
      <c r="B65" s="55"/>
      <c r="C65" s="55">
        <v>65045</v>
      </c>
      <c r="D65" s="55"/>
      <c r="E65" s="55">
        <v>52026</v>
      </c>
    </row>
    <row r="66" spans="1:5" x14ac:dyDescent="0.3">
      <c r="A66" s="41" t="s">
        <v>294</v>
      </c>
      <c r="B66" s="55"/>
      <c r="C66" s="55">
        <v>15430</v>
      </c>
      <c r="D66" s="55"/>
      <c r="E66" s="55">
        <v>757</v>
      </c>
    </row>
    <row r="67" spans="1:5" ht="33" x14ac:dyDescent="0.3">
      <c r="A67" s="41" t="s">
        <v>295</v>
      </c>
      <c r="B67" s="55"/>
      <c r="C67" s="55">
        <v>15721</v>
      </c>
      <c r="D67" s="55"/>
      <c r="E67" s="55">
        <v>-238</v>
      </c>
    </row>
    <row r="68" spans="1:5" ht="33" x14ac:dyDescent="0.3">
      <c r="A68" s="41" t="s">
        <v>296</v>
      </c>
      <c r="B68" s="55">
        <v>15721</v>
      </c>
      <c r="C68" s="55"/>
      <c r="D68" s="55">
        <v>-238</v>
      </c>
      <c r="E68" s="55"/>
    </row>
    <row r="69" spans="1:5" ht="33" x14ac:dyDescent="0.3">
      <c r="A69" s="41" t="s">
        <v>297</v>
      </c>
      <c r="B69" s="55"/>
      <c r="C69" s="55">
        <v>-291</v>
      </c>
      <c r="D69" s="55"/>
      <c r="E69" s="55">
        <v>995</v>
      </c>
    </row>
    <row r="70" spans="1:5" ht="33" x14ac:dyDescent="0.3">
      <c r="A70" s="41" t="s">
        <v>298</v>
      </c>
      <c r="B70" s="55">
        <v>-291</v>
      </c>
      <c r="C70" s="55"/>
      <c r="D70" s="55">
        <v>995</v>
      </c>
      <c r="E70" s="55"/>
    </row>
    <row r="71" spans="1:5" x14ac:dyDescent="0.3">
      <c r="A71" s="41" t="s">
        <v>299</v>
      </c>
      <c r="B71" s="55"/>
      <c r="C71" s="55">
        <v>80475</v>
      </c>
      <c r="D71" s="55"/>
      <c r="E71" s="55">
        <v>52783</v>
      </c>
    </row>
    <row r="72" spans="1:5" x14ac:dyDescent="0.3">
      <c r="B72" s="49"/>
      <c r="C72" s="49"/>
      <c r="D72" s="49"/>
      <c r="E72" s="49"/>
    </row>
    <row r="73" spans="1:5" x14ac:dyDescent="0.3">
      <c r="B73" s="49"/>
      <c r="C73" s="49"/>
      <c r="D73" s="49"/>
      <c r="E73" s="49"/>
    </row>
    <row r="74" spans="1:5" x14ac:dyDescent="0.3">
      <c r="B74" s="49"/>
      <c r="C74" s="49"/>
      <c r="D74" s="49"/>
      <c r="E74" s="49"/>
    </row>
    <row r="75" spans="1:5" x14ac:dyDescent="0.3">
      <c r="B75" s="49"/>
      <c r="C75" s="49"/>
      <c r="D75" s="49"/>
      <c r="E75" s="49"/>
    </row>
    <row r="76" spans="1:5" x14ac:dyDescent="0.3">
      <c r="B76" s="49"/>
      <c r="C76" s="49"/>
      <c r="D76" s="49"/>
      <c r="E76" s="49"/>
    </row>
    <row r="77" spans="1:5" x14ac:dyDescent="0.3">
      <c r="B77" s="49"/>
      <c r="C77" s="49"/>
      <c r="D77" s="49"/>
      <c r="E77" s="49"/>
    </row>
    <row r="78" spans="1:5" x14ac:dyDescent="0.3">
      <c r="B78" s="49"/>
      <c r="C78" s="49"/>
      <c r="D78" s="49"/>
      <c r="E78" s="49"/>
    </row>
    <row r="79" spans="1:5" x14ac:dyDescent="0.3">
      <c r="B79" s="49"/>
      <c r="C79" s="49"/>
      <c r="D79" s="49"/>
      <c r="E79" s="49"/>
    </row>
    <row r="80" spans="1:5" x14ac:dyDescent="0.3">
      <c r="B80" s="49"/>
      <c r="C80" s="49"/>
      <c r="D80" s="49"/>
      <c r="E80" s="49"/>
    </row>
    <row r="81" spans="2:5" x14ac:dyDescent="0.3">
      <c r="B81" s="49"/>
      <c r="C81" s="49"/>
      <c r="D81" s="49"/>
      <c r="E81" s="49"/>
    </row>
    <row r="82" spans="2:5" x14ac:dyDescent="0.3">
      <c r="B82" s="49"/>
      <c r="C82" s="49"/>
      <c r="D82" s="49"/>
      <c r="E82" s="49"/>
    </row>
    <row r="83" spans="2:5" x14ac:dyDescent="0.3">
      <c r="B83" s="49"/>
      <c r="C83" s="49"/>
      <c r="D83" s="49"/>
      <c r="E83" s="49"/>
    </row>
    <row r="84" spans="2:5" x14ac:dyDescent="0.3">
      <c r="B84" s="49"/>
      <c r="C84" s="49"/>
      <c r="D84" s="49"/>
      <c r="E84" s="49"/>
    </row>
    <row r="85" spans="2:5" x14ac:dyDescent="0.3">
      <c r="B85" s="49"/>
      <c r="C85" s="49"/>
      <c r="D85" s="49"/>
      <c r="E85" s="49"/>
    </row>
    <row r="86" spans="2:5" x14ac:dyDescent="0.3">
      <c r="B86" s="49"/>
      <c r="C86" s="49"/>
      <c r="D86" s="49"/>
      <c r="E86" s="49"/>
    </row>
    <row r="87" spans="2:5" x14ac:dyDescent="0.3">
      <c r="B87" s="49"/>
      <c r="C87" s="49"/>
      <c r="D87" s="49"/>
      <c r="E87" s="49"/>
    </row>
    <row r="88" spans="2:5" x14ac:dyDescent="0.3">
      <c r="B88" s="49"/>
      <c r="C88" s="49"/>
      <c r="D88" s="49"/>
      <c r="E88" s="49"/>
    </row>
    <row r="89" spans="2:5" x14ac:dyDescent="0.3">
      <c r="B89" s="49"/>
      <c r="C89" s="49"/>
      <c r="D89" s="49"/>
      <c r="E89" s="49"/>
    </row>
    <row r="90" spans="2:5" x14ac:dyDescent="0.3">
      <c r="B90" s="49"/>
      <c r="C90" s="49"/>
      <c r="D90" s="49"/>
      <c r="E90" s="49"/>
    </row>
    <row r="91" spans="2:5" x14ac:dyDescent="0.3">
      <c r="B91" s="49"/>
      <c r="C91" s="49"/>
      <c r="D91" s="49"/>
      <c r="E91" s="49"/>
    </row>
    <row r="92" spans="2:5" x14ac:dyDescent="0.3">
      <c r="B92" s="49"/>
      <c r="C92" s="49"/>
      <c r="D92" s="49"/>
      <c r="E92" s="49"/>
    </row>
    <row r="93" spans="2:5" x14ac:dyDescent="0.3">
      <c r="B93" s="49"/>
      <c r="C93" s="49"/>
      <c r="D93" s="49"/>
      <c r="E93" s="49"/>
    </row>
    <row r="94" spans="2:5" x14ac:dyDescent="0.3">
      <c r="B94" s="49"/>
      <c r="C94" s="49"/>
      <c r="D94" s="49"/>
      <c r="E94" s="49"/>
    </row>
    <row r="95" spans="2:5" x14ac:dyDescent="0.3">
      <c r="B95" s="49"/>
      <c r="C95" s="49"/>
      <c r="D95" s="49"/>
      <c r="E95" s="49"/>
    </row>
    <row r="96" spans="2:5" x14ac:dyDescent="0.3">
      <c r="B96" s="49"/>
      <c r="C96" s="49"/>
      <c r="D96" s="49"/>
      <c r="E96" s="49"/>
    </row>
  </sheetData>
  <mergeCells count="9">
    <mergeCell ref="A36:C36"/>
    <mergeCell ref="A1:E1"/>
    <mergeCell ref="A2:C2"/>
    <mergeCell ref="B4:C4"/>
    <mergeCell ref="D4:E4"/>
    <mergeCell ref="A35:E35"/>
    <mergeCell ref="A38:A39"/>
    <mergeCell ref="B38:C39"/>
    <mergeCell ref="D38:E39"/>
  </mergeCells>
  <phoneticPr fontId="2" type="noConversion"/>
  <pageMargins left="0.25" right="0.25" top="0.75" bottom="0.75" header="0.3" footer="0.3"/>
  <pageSetup paperSize="9" scale="74" fitToHeight="0" orientation="portrait" r:id="rId1"/>
  <rowBreaks count="1" manualBreakCount="1">
    <brk id="34"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72"/>
  <sheetViews>
    <sheetView view="pageBreakPreview" zoomScale="85" zoomScaleNormal="85" zoomScaleSheetLayoutView="85" workbookViewId="0">
      <selection sqref="A1:E1"/>
    </sheetView>
  </sheetViews>
  <sheetFormatPr defaultRowHeight="16.5" x14ac:dyDescent="0.3"/>
  <cols>
    <col min="1" max="1" width="60.625" style="49" customWidth="1"/>
    <col min="2" max="5" width="15.625" style="49" customWidth="1"/>
  </cols>
  <sheetData>
    <row r="1" spans="1:5" ht="35.25" customHeight="1" x14ac:dyDescent="0.3">
      <c r="A1" s="73" t="s">
        <v>432</v>
      </c>
      <c r="B1" s="73"/>
      <c r="C1" s="73"/>
      <c r="D1" s="73"/>
      <c r="E1" s="73"/>
    </row>
    <row r="2" spans="1:5" ht="17.25" x14ac:dyDescent="0.3">
      <c r="A2" s="37"/>
      <c r="B2" s="37"/>
      <c r="C2" s="37"/>
      <c r="D2" s="37"/>
      <c r="E2" s="37"/>
    </row>
    <row r="3" spans="1:5" x14ac:dyDescent="0.3">
      <c r="A3" s="39" t="s">
        <v>433</v>
      </c>
      <c r="B3" s="39"/>
      <c r="C3" s="39"/>
      <c r="D3" s="39"/>
      <c r="E3" s="3" t="s">
        <v>356</v>
      </c>
    </row>
    <row r="4" spans="1:5" ht="33" customHeight="1" x14ac:dyDescent="0.3">
      <c r="A4" s="27" t="s">
        <v>411</v>
      </c>
      <c r="B4" s="75" t="str">
        <f>KJB_Sep!B4</f>
        <v>제4(당)기 2017년말
(As of Dec. 31, 2017)</v>
      </c>
      <c r="C4" s="76"/>
      <c r="D4" s="75" t="str">
        <f>KJB_Sep!D4</f>
        <v>제3(전)기 2016년말
(As of Dec. 31, 2016)</v>
      </c>
      <c r="E4" s="76"/>
    </row>
    <row r="5" spans="1:5" x14ac:dyDescent="0.3">
      <c r="A5" s="42" t="s">
        <v>143</v>
      </c>
      <c r="B5" s="56"/>
      <c r="C5" s="56"/>
      <c r="D5" s="56"/>
      <c r="E5" s="56"/>
    </row>
    <row r="6" spans="1:5" x14ac:dyDescent="0.3">
      <c r="A6" s="42" t="s">
        <v>144</v>
      </c>
      <c r="B6" s="56">
        <v>211281.79672899999</v>
      </c>
      <c r="C6" s="56"/>
      <c r="D6" s="56">
        <v>183164.30145699999</v>
      </c>
      <c r="E6" s="56"/>
    </row>
    <row r="7" spans="1:5" ht="33" x14ac:dyDescent="0.3">
      <c r="A7" s="31" t="s">
        <v>145</v>
      </c>
      <c r="B7" s="56">
        <v>5674.1020509999998</v>
      </c>
      <c r="C7" s="56"/>
      <c r="D7" s="56">
        <v>8802.7279199999994</v>
      </c>
      <c r="E7" s="56"/>
    </row>
    <row r="8" spans="1:5" x14ac:dyDescent="0.3">
      <c r="A8" s="31" t="s">
        <v>146</v>
      </c>
      <c r="B8" s="56">
        <v>1251685.559295</v>
      </c>
      <c r="C8" s="56"/>
      <c r="D8" s="56">
        <v>1475568.7783619999</v>
      </c>
      <c r="E8" s="56"/>
    </row>
    <row r="9" spans="1:5" x14ac:dyDescent="0.3">
      <c r="A9" s="31" t="s">
        <v>147</v>
      </c>
      <c r="B9" s="56">
        <v>1503651.8544340001</v>
      </c>
      <c r="C9" s="56"/>
      <c r="D9" s="56">
        <v>1422928.851431</v>
      </c>
      <c r="E9" s="56"/>
    </row>
    <row r="10" spans="1:5" x14ac:dyDescent="0.3">
      <c r="A10" s="31" t="s">
        <v>148</v>
      </c>
      <c r="B10" s="56">
        <v>20156439.138994999</v>
      </c>
      <c r="C10" s="56"/>
      <c r="D10" s="56">
        <v>19255715.356315002</v>
      </c>
      <c r="E10" s="56"/>
    </row>
    <row r="11" spans="1:5" x14ac:dyDescent="0.3">
      <c r="A11" s="31" t="s">
        <v>149</v>
      </c>
      <c r="B11" s="56">
        <v>10373.577939999999</v>
      </c>
      <c r="C11" s="56"/>
      <c r="D11" s="56">
        <v>12574.639510999999</v>
      </c>
      <c r="E11" s="56"/>
    </row>
    <row r="12" spans="1:5" x14ac:dyDescent="0.3">
      <c r="A12" s="31" t="s">
        <v>150</v>
      </c>
      <c r="B12" s="56">
        <v>171569.42893299999</v>
      </c>
      <c r="C12" s="56"/>
      <c r="D12" s="56">
        <v>177927.44224</v>
      </c>
      <c r="E12" s="56"/>
    </row>
    <row r="13" spans="1:5" x14ac:dyDescent="0.3">
      <c r="A13" s="31" t="s">
        <v>151</v>
      </c>
      <c r="B13" s="56">
        <v>51366.084305999997</v>
      </c>
      <c r="C13" s="56"/>
      <c r="D13" s="56">
        <v>12196.817569999999</v>
      </c>
      <c r="E13" s="56"/>
    </row>
    <row r="14" spans="1:5" x14ac:dyDescent="0.3">
      <c r="A14" s="31" t="s">
        <v>152</v>
      </c>
      <c r="B14" s="56">
        <v>17823.295709999999</v>
      </c>
      <c r="C14" s="56"/>
      <c r="D14" s="56">
        <v>37078.015852999997</v>
      </c>
      <c r="E14" s="56"/>
    </row>
    <row r="15" spans="1:5" x14ac:dyDescent="0.3">
      <c r="A15" s="31" t="s">
        <v>505</v>
      </c>
      <c r="B15" s="56">
        <v>3320.5422640000002</v>
      </c>
      <c r="C15" s="56"/>
      <c r="D15" s="56">
        <v>184.12493900000001</v>
      </c>
      <c r="E15" s="56"/>
    </row>
    <row r="16" spans="1:5" x14ac:dyDescent="0.3">
      <c r="A16" s="31" t="s">
        <v>434</v>
      </c>
      <c r="B16" s="56">
        <v>37.470979999999997</v>
      </c>
      <c r="C16" s="56"/>
      <c r="D16" s="56">
        <v>12.79674</v>
      </c>
      <c r="E16" s="56"/>
    </row>
    <row r="17" spans="1:5" x14ac:dyDescent="0.3">
      <c r="A17" s="31" t="s">
        <v>435</v>
      </c>
      <c r="B17" s="56">
        <v>35834.988900999997</v>
      </c>
      <c r="C17" s="56"/>
      <c r="D17" s="56">
        <v>33305.647773999997</v>
      </c>
      <c r="E17" s="56"/>
    </row>
    <row r="18" spans="1:5" x14ac:dyDescent="0.3">
      <c r="A18" s="31" t="s">
        <v>153</v>
      </c>
      <c r="B18" s="56"/>
      <c r="C18" s="56">
        <v>23419057.840537999</v>
      </c>
      <c r="D18" s="56"/>
      <c r="E18" s="56">
        <v>22619459.500112001</v>
      </c>
    </row>
    <row r="19" spans="1:5" x14ac:dyDescent="0.3">
      <c r="A19" s="31" t="s">
        <v>154</v>
      </c>
      <c r="B19" s="56"/>
      <c r="C19" s="56"/>
      <c r="D19" s="56"/>
      <c r="E19" s="56"/>
    </row>
    <row r="20" spans="1:5" ht="33" x14ac:dyDescent="0.3">
      <c r="A20" s="31" t="s">
        <v>155</v>
      </c>
      <c r="B20" s="56">
        <v>77.987604000000005</v>
      </c>
      <c r="C20" s="56"/>
      <c r="D20" s="56">
        <v>2.028699</v>
      </c>
      <c r="E20" s="56"/>
    </row>
    <row r="21" spans="1:5" s="29" customFormat="1" x14ac:dyDescent="0.3">
      <c r="A21" s="31" t="s">
        <v>156</v>
      </c>
      <c r="B21" s="56">
        <v>19484958.450091001</v>
      </c>
      <c r="C21" s="56"/>
      <c r="D21" s="56">
        <v>18424228.272488002</v>
      </c>
      <c r="E21" s="56"/>
    </row>
    <row r="22" spans="1:5" s="29" customFormat="1" x14ac:dyDescent="0.3">
      <c r="A22" s="33" t="s">
        <v>157</v>
      </c>
      <c r="B22" s="56">
        <v>1209081.606013</v>
      </c>
      <c r="C22" s="56"/>
      <c r="D22" s="56">
        <v>1433826.3064290001</v>
      </c>
      <c r="E22" s="56"/>
    </row>
    <row r="23" spans="1:5" x14ac:dyDescent="0.3">
      <c r="A23" s="33" t="s">
        <v>158</v>
      </c>
      <c r="B23" s="56">
        <v>669522.76010499999</v>
      </c>
      <c r="C23" s="56"/>
      <c r="D23" s="56">
        <v>779417.66196399997</v>
      </c>
      <c r="E23" s="56"/>
    </row>
    <row r="24" spans="1:5" s="29" customFormat="1" x14ac:dyDescent="0.3">
      <c r="A24" s="33" t="s">
        <v>450</v>
      </c>
      <c r="B24" s="56" t="s">
        <v>401</v>
      </c>
      <c r="C24" s="56"/>
      <c r="D24" s="56" t="s">
        <v>401</v>
      </c>
      <c r="E24" s="56"/>
    </row>
    <row r="25" spans="1:5" s="29" customFormat="1" x14ac:dyDescent="0.3">
      <c r="A25" s="33" t="s">
        <v>159</v>
      </c>
      <c r="B25" s="56">
        <v>18614.351393000001</v>
      </c>
      <c r="C25" s="56"/>
      <c r="D25" s="56">
        <v>19741.836941000001</v>
      </c>
      <c r="E25" s="56"/>
    </row>
    <row r="26" spans="1:5" x14ac:dyDescent="0.3">
      <c r="A26" s="33" t="s">
        <v>163</v>
      </c>
      <c r="B26" s="56">
        <v>23049.441566000001</v>
      </c>
      <c r="C26" s="56"/>
      <c r="D26" s="56">
        <v>23656.410393999999</v>
      </c>
      <c r="E26" s="56"/>
    </row>
    <row r="27" spans="1:5" x14ac:dyDescent="0.3">
      <c r="A27" s="31" t="s">
        <v>160</v>
      </c>
      <c r="B27" s="56">
        <v>416845.89171699999</v>
      </c>
      <c r="C27" s="56"/>
      <c r="D27" s="56">
        <v>441566.44926000002</v>
      </c>
      <c r="E27" s="56"/>
    </row>
    <row r="28" spans="1:5" x14ac:dyDescent="0.3">
      <c r="A28" s="31" t="s">
        <v>161</v>
      </c>
      <c r="B28" s="56">
        <v>14915.130728</v>
      </c>
      <c r="C28" s="56"/>
      <c r="D28" s="56">
        <v>17741.757545</v>
      </c>
      <c r="E28" s="56"/>
    </row>
    <row r="29" spans="1:5" x14ac:dyDescent="0.3">
      <c r="A29" s="31" t="s">
        <v>162</v>
      </c>
      <c r="B29" s="56" t="s">
        <v>401</v>
      </c>
      <c r="C29" s="56"/>
      <c r="D29" s="56" t="s">
        <v>401</v>
      </c>
      <c r="E29" s="56"/>
    </row>
    <row r="30" spans="1:5" x14ac:dyDescent="0.3">
      <c r="A30" s="31" t="s">
        <v>164</v>
      </c>
      <c r="B30" s="56"/>
      <c r="C30" s="56">
        <v>21837065.619217001</v>
      </c>
      <c r="D30" s="56"/>
      <c r="E30" s="56">
        <v>21140180.723719999</v>
      </c>
    </row>
    <row r="31" spans="1:5" x14ac:dyDescent="0.3">
      <c r="A31" s="31" t="s">
        <v>165</v>
      </c>
      <c r="B31" s="56"/>
      <c r="C31" s="56"/>
      <c r="D31" s="56"/>
      <c r="E31" s="56"/>
    </row>
    <row r="32" spans="1:5" s="29" customFormat="1" x14ac:dyDescent="0.3">
      <c r="A32" s="31" t="s">
        <v>166</v>
      </c>
      <c r="B32" s="56">
        <v>1581992.221321</v>
      </c>
      <c r="C32" s="56"/>
      <c r="D32" s="56">
        <v>1479278.776392</v>
      </c>
      <c r="E32" s="56"/>
    </row>
    <row r="33" spans="1:5" s="29" customFormat="1" x14ac:dyDescent="0.3">
      <c r="A33" s="33" t="s">
        <v>167</v>
      </c>
      <c r="B33" s="56">
        <v>256580.285</v>
      </c>
      <c r="C33" s="56"/>
      <c r="D33" s="56">
        <v>256580.285</v>
      </c>
      <c r="E33" s="56"/>
    </row>
    <row r="34" spans="1:5" s="29" customFormat="1" x14ac:dyDescent="0.3">
      <c r="A34" s="45" t="s">
        <v>168</v>
      </c>
      <c r="B34" s="56">
        <v>86864.93</v>
      </c>
      <c r="C34" s="56"/>
      <c r="D34" s="56">
        <v>86864.93</v>
      </c>
      <c r="E34" s="56"/>
    </row>
    <row r="35" spans="1:5" s="29" customFormat="1" x14ac:dyDescent="0.3">
      <c r="A35" s="33" t="s">
        <v>451</v>
      </c>
      <c r="B35" s="56">
        <v>658511.246025</v>
      </c>
      <c r="C35" s="56"/>
      <c r="D35" s="56">
        <v>658511.246025</v>
      </c>
      <c r="E35" s="56"/>
    </row>
    <row r="36" spans="1:5" s="29" customFormat="1" x14ac:dyDescent="0.3">
      <c r="A36" s="45" t="s">
        <v>413</v>
      </c>
      <c r="B36" s="56">
        <v>-6740.4277869999996</v>
      </c>
      <c r="C36" s="56"/>
      <c r="D36" s="56">
        <v>9302.1298220000008</v>
      </c>
      <c r="E36" s="56"/>
    </row>
    <row r="37" spans="1:5" s="29" customFormat="1" x14ac:dyDescent="0.3">
      <c r="A37" s="45" t="s">
        <v>436</v>
      </c>
      <c r="B37" s="56">
        <v>586776.18808300002</v>
      </c>
      <c r="C37" s="56"/>
      <c r="D37" s="56">
        <v>468020.18554500001</v>
      </c>
      <c r="E37" s="56"/>
    </row>
    <row r="38" spans="1:5" s="29" customFormat="1" x14ac:dyDescent="0.3">
      <c r="A38" s="45" t="s">
        <v>169</v>
      </c>
      <c r="B38" s="56" t="s">
        <v>401</v>
      </c>
      <c r="C38" s="56"/>
      <c r="D38" s="56" t="s">
        <v>401</v>
      </c>
      <c r="E38" s="56"/>
    </row>
    <row r="39" spans="1:5" s="29" customFormat="1" x14ac:dyDescent="0.3">
      <c r="A39" s="45" t="s">
        <v>170</v>
      </c>
      <c r="B39" s="56">
        <v>1581992.221321</v>
      </c>
      <c r="C39" s="56"/>
      <c r="D39" s="56"/>
      <c r="E39" s="56">
        <v>1479278.776392</v>
      </c>
    </row>
    <row r="40" spans="1:5" s="29" customFormat="1" x14ac:dyDescent="0.3">
      <c r="A40" s="45" t="s">
        <v>171</v>
      </c>
      <c r="B40" s="56"/>
      <c r="C40" s="56">
        <v>23419057.840537999</v>
      </c>
      <c r="D40" s="56"/>
      <c r="E40" s="56">
        <v>22619459.500112001</v>
      </c>
    </row>
    <row r="41" spans="1:5" x14ac:dyDescent="0.3">
      <c r="A41" s="52"/>
      <c r="B41" s="67"/>
      <c r="C41" s="67"/>
      <c r="D41" s="67"/>
      <c r="E41" s="68"/>
    </row>
    <row r="42" spans="1:5" ht="17.25" x14ac:dyDescent="0.3">
      <c r="A42" s="73" t="s">
        <v>437</v>
      </c>
      <c r="B42" s="74"/>
      <c r="C42" s="74"/>
      <c r="D42" s="74"/>
      <c r="E42" s="74"/>
    </row>
    <row r="43" spans="1:5" ht="17.25" x14ac:dyDescent="0.3">
      <c r="A43" s="74"/>
      <c r="B43" s="74"/>
      <c r="C43" s="74"/>
      <c r="D43" s="74"/>
      <c r="E43" s="74"/>
    </row>
    <row r="44" spans="1:5" x14ac:dyDescent="0.3">
      <c r="A44" s="39" t="s">
        <v>433</v>
      </c>
      <c r="B44" s="39"/>
      <c r="C44" s="39"/>
      <c r="D44" s="39"/>
      <c r="E44" s="3" t="s">
        <v>356</v>
      </c>
    </row>
    <row r="45" spans="1:5" ht="16.5" customHeight="1" x14ac:dyDescent="0.3">
      <c r="A45" s="77" t="s">
        <v>411</v>
      </c>
      <c r="B45" s="85" t="str">
        <f>KJB_Sep!B41</f>
        <v>제4(당)기 (FY2017)</v>
      </c>
      <c r="C45" s="86"/>
      <c r="D45" s="85" t="str">
        <f>KJB_Sep!D41</f>
        <v>제3(전)기 (FY2016)</v>
      </c>
      <c r="E45" s="86"/>
    </row>
    <row r="46" spans="1:5" x14ac:dyDescent="0.3">
      <c r="A46" s="78"/>
      <c r="B46" s="87"/>
      <c r="C46" s="88"/>
      <c r="D46" s="87"/>
      <c r="E46" s="88"/>
    </row>
    <row r="47" spans="1:5" ht="16.5" customHeight="1" x14ac:dyDescent="0.3">
      <c r="A47" s="41" t="s">
        <v>415</v>
      </c>
      <c r="B47" s="56"/>
      <c r="C47" s="56">
        <v>552543.88490900001</v>
      </c>
      <c r="D47" s="56"/>
      <c r="E47" s="56">
        <v>470958.33989</v>
      </c>
    </row>
    <row r="48" spans="1:5" ht="16.5" customHeight="1" x14ac:dyDescent="0.3">
      <c r="A48" s="41" t="s">
        <v>416</v>
      </c>
      <c r="B48" s="56">
        <v>802096.130015</v>
      </c>
      <c r="C48" s="56"/>
      <c r="D48" s="56">
        <v>725001.96680499997</v>
      </c>
      <c r="E48" s="56"/>
    </row>
    <row r="49" spans="1:5" x14ac:dyDescent="0.3">
      <c r="A49" s="41" t="s">
        <v>417</v>
      </c>
      <c r="B49" s="56">
        <v>249552.24510599999</v>
      </c>
      <c r="C49" s="56"/>
      <c r="D49" s="56">
        <v>254043.626915</v>
      </c>
      <c r="E49" s="56"/>
    </row>
    <row r="50" spans="1:5" x14ac:dyDescent="0.3">
      <c r="A50" s="41" t="s">
        <v>418</v>
      </c>
      <c r="B50" s="56"/>
      <c r="C50" s="56">
        <v>1802.312551</v>
      </c>
      <c r="D50" s="56"/>
      <c r="E50" s="56">
        <v>7051.5802610000001</v>
      </c>
    </row>
    <row r="51" spans="1:5" x14ac:dyDescent="0.3">
      <c r="A51" s="41" t="s">
        <v>419</v>
      </c>
      <c r="B51" s="56">
        <v>58820.551778000001</v>
      </c>
      <c r="C51" s="56"/>
      <c r="D51" s="56">
        <v>59507.534519000001</v>
      </c>
      <c r="E51" s="56"/>
    </row>
    <row r="52" spans="1:5" x14ac:dyDescent="0.3">
      <c r="A52" s="41" t="s">
        <v>420</v>
      </c>
      <c r="B52" s="56">
        <v>57018.239226999998</v>
      </c>
      <c r="C52" s="56"/>
      <c r="D52" s="56">
        <v>52455.954257999998</v>
      </c>
      <c r="E52" s="56"/>
    </row>
    <row r="53" spans="1:5" x14ac:dyDescent="0.3">
      <c r="A53" s="41" t="s">
        <v>421</v>
      </c>
      <c r="B53" s="56"/>
      <c r="C53" s="56">
        <v>8508.9888510000001</v>
      </c>
      <c r="D53" s="56"/>
      <c r="E53" s="56">
        <v>18456.555976</v>
      </c>
    </row>
    <row r="54" spans="1:5" ht="33" x14ac:dyDescent="0.3">
      <c r="A54" s="41" t="s">
        <v>459</v>
      </c>
      <c r="B54" s="56"/>
      <c r="C54" s="56">
        <v>-946.64334899999994</v>
      </c>
      <c r="D54" s="56"/>
      <c r="E54" s="56">
        <v>-9610.2768130000004</v>
      </c>
    </row>
    <row r="55" spans="1:5" ht="33" x14ac:dyDescent="0.3">
      <c r="A55" s="41" t="s">
        <v>423</v>
      </c>
      <c r="B55" s="56"/>
      <c r="C55" s="56">
        <v>7232.0904369999998</v>
      </c>
      <c r="D55" s="56"/>
      <c r="E55" s="56">
        <v>6854.0883700000004</v>
      </c>
    </row>
    <row r="56" spans="1:5" x14ac:dyDescent="0.3">
      <c r="A56" s="41" t="s">
        <v>424</v>
      </c>
      <c r="B56" s="56"/>
      <c r="C56" s="56">
        <v>-41213.018543999999</v>
      </c>
      <c r="D56" s="56"/>
      <c r="E56" s="56">
        <v>-35484.089734000001</v>
      </c>
    </row>
    <row r="57" spans="1:5" x14ac:dyDescent="0.3">
      <c r="A57" s="41" t="s">
        <v>425</v>
      </c>
      <c r="B57" s="56"/>
      <c r="C57" s="56">
        <v>-289558.10914999997</v>
      </c>
      <c r="D57" s="56"/>
      <c r="E57" s="56">
        <v>-288107.80356999999</v>
      </c>
    </row>
    <row r="58" spans="1:5" x14ac:dyDescent="0.3">
      <c r="A58" s="41" t="s">
        <v>426</v>
      </c>
      <c r="B58" s="56"/>
      <c r="C58" s="56">
        <v>-57064.478719999999</v>
      </c>
      <c r="D58" s="56"/>
      <c r="E58" s="56">
        <v>-37356.967326999998</v>
      </c>
    </row>
    <row r="59" spans="1:5" x14ac:dyDescent="0.3">
      <c r="A59" s="41" t="s">
        <v>427</v>
      </c>
      <c r="B59" s="56"/>
      <c r="C59" s="56">
        <v>181305.026985</v>
      </c>
      <c r="D59" s="56"/>
      <c r="E59" s="56">
        <v>132761.42705299999</v>
      </c>
    </row>
    <row r="60" spans="1:5" x14ac:dyDescent="0.3">
      <c r="A60" s="41" t="s">
        <v>452</v>
      </c>
      <c r="B60" s="56"/>
      <c r="C60" s="56">
        <v>6070.2394549999999</v>
      </c>
      <c r="D60" s="56"/>
      <c r="E60" s="56">
        <v>8003.9887909999998</v>
      </c>
    </row>
    <row r="61" spans="1:5" x14ac:dyDescent="0.3">
      <c r="A61" s="41" t="s">
        <v>453</v>
      </c>
      <c r="B61" s="56"/>
      <c r="C61" s="56">
        <v>10391.017717000001</v>
      </c>
      <c r="D61" s="56"/>
      <c r="E61" s="56">
        <v>5037.6858929999999</v>
      </c>
    </row>
    <row r="62" spans="1:5" x14ac:dyDescent="0.3">
      <c r="A62" s="41" t="s">
        <v>428</v>
      </c>
      <c r="B62" s="56"/>
      <c r="C62" s="56">
        <v>176984.248723</v>
      </c>
      <c r="D62" s="56"/>
      <c r="E62" s="56">
        <v>135727.72995099999</v>
      </c>
    </row>
    <row r="63" spans="1:5" s="29" customFormat="1" x14ac:dyDescent="0.3">
      <c r="A63" s="41" t="s">
        <v>429</v>
      </c>
      <c r="B63" s="56"/>
      <c r="C63" s="56">
        <v>42749.907184999996</v>
      </c>
      <c r="D63" s="56"/>
      <c r="E63" s="56">
        <v>32352.030780000001</v>
      </c>
    </row>
    <row r="64" spans="1:5" s="29" customFormat="1" x14ac:dyDescent="0.3">
      <c r="A64" s="47" t="s">
        <v>438</v>
      </c>
      <c r="B64" s="57"/>
      <c r="C64" s="57">
        <v>134234.34153800001</v>
      </c>
      <c r="D64" s="57"/>
      <c r="E64" s="57">
        <v>103375.699171</v>
      </c>
    </row>
    <row r="65" spans="1:5" s="29" customFormat="1" x14ac:dyDescent="0.3">
      <c r="A65" s="47" t="s">
        <v>439</v>
      </c>
      <c r="B65" s="57">
        <v>134234.34153800001</v>
      </c>
      <c r="C65" s="57"/>
      <c r="D65" s="57">
        <v>103375.699171</v>
      </c>
      <c r="E65" s="57"/>
    </row>
    <row r="66" spans="1:5" s="29" customFormat="1" ht="33" x14ac:dyDescent="0.3">
      <c r="A66" s="47" t="s">
        <v>440</v>
      </c>
      <c r="B66" s="56" t="s">
        <v>401</v>
      </c>
      <c r="C66" s="56"/>
      <c r="D66" s="57" t="s">
        <v>401</v>
      </c>
      <c r="E66" s="57"/>
    </row>
    <row r="67" spans="1:5" x14ac:dyDescent="0.3">
      <c r="A67" s="47" t="s">
        <v>430</v>
      </c>
      <c r="B67" s="57"/>
      <c r="C67" s="57">
        <v>-16042.557609</v>
      </c>
      <c r="D67" s="57"/>
      <c r="E67" s="57">
        <v>-5589.259333</v>
      </c>
    </row>
    <row r="68" spans="1:5" x14ac:dyDescent="0.3">
      <c r="A68" s="41" t="s">
        <v>441</v>
      </c>
      <c r="B68" s="56"/>
      <c r="C68" s="56">
        <v>118191.783929</v>
      </c>
      <c r="D68" s="56"/>
      <c r="E68" s="56">
        <v>97786.439838000006</v>
      </c>
    </row>
    <row r="69" spans="1:5" ht="33" x14ac:dyDescent="0.3">
      <c r="A69" s="41" t="s">
        <v>442</v>
      </c>
      <c r="B69" s="56">
        <v>118191.783929</v>
      </c>
      <c r="C69" s="56"/>
      <c r="D69" s="56">
        <v>97786.439838000006</v>
      </c>
      <c r="E69" s="56"/>
    </row>
    <row r="70" spans="1:5" ht="33" x14ac:dyDescent="0.3">
      <c r="A70" s="41" t="s">
        <v>443</v>
      </c>
      <c r="B70" s="56" t="s">
        <v>401</v>
      </c>
      <c r="C70" s="56"/>
      <c r="D70" s="56" t="s">
        <v>401</v>
      </c>
      <c r="E70" s="56"/>
    </row>
    <row r="71" spans="1:5" x14ac:dyDescent="0.3">
      <c r="A71" s="34"/>
    </row>
    <row r="72" spans="1:5" x14ac:dyDescent="0.3">
      <c r="A72" s="34"/>
    </row>
  </sheetData>
  <mergeCells count="8">
    <mergeCell ref="A45:A46"/>
    <mergeCell ref="A43:E43"/>
    <mergeCell ref="A1:E1"/>
    <mergeCell ref="A42:E42"/>
    <mergeCell ref="B4:C4"/>
    <mergeCell ref="D4:E4"/>
    <mergeCell ref="B45:C46"/>
    <mergeCell ref="D45:E46"/>
  </mergeCells>
  <phoneticPr fontId="2" type="noConversion"/>
  <pageMargins left="0.7" right="0.7" top="0.75" bottom="0.75" header="0.3" footer="0.3"/>
  <pageSetup paperSize="9" scale="56" orientation="portrait" r:id="rId1"/>
  <rowBreaks count="1" manualBreakCount="1">
    <brk id="4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66"/>
  <sheetViews>
    <sheetView view="pageBreakPreview" zoomScale="85" zoomScaleNormal="85" zoomScaleSheetLayoutView="85" workbookViewId="0">
      <selection sqref="A1:E1"/>
    </sheetView>
  </sheetViews>
  <sheetFormatPr defaultRowHeight="16.5" x14ac:dyDescent="0.3"/>
  <cols>
    <col min="1" max="1" width="60.625" style="49" customWidth="1"/>
    <col min="2" max="5" width="15.625" style="49" customWidth="1"/>
  </cols>
  <sheetData>
    <row r="1" spans="1:5" ht="34.5" customHeight="1" x14ac:dyDescent="0.3">
      <c r="A1" s="73" t="s">
        <v>409</v>
      </c>
      <c r="B1" s="73"/>
      <c r="C1" s="73"/>
      <c r="D1" s="73"/>
      <c r="E1" s="73"/>
    </row>
    <row r="2" spans="1:5" ht="17.25" x14ac:dyDescent="0.3">
      <c r="A2" s="37"/>
      <c r="B2" s="37"/>
      <c r="C2" s="37"/>
      <c r="D2" s="37"/>
      <c r="E2" s="37"/>
    </row>
    <row r="3" spans="1:5" x14ac:dyDescent="0.3">
      <c r="A3" s="39" t="s">
        <v>410</v>
      </c>
      <c r="B3" s="39"/>
      <c r="E3" s="3" t="s">
        <v>356</v>
      </c>
    </row>
    <row r="4" spans="1:5" ht="33" customHeight="1" x14ac:dyDescent="0.3">
      <c r="A4" s="27" t="s">
        <v>411</v>
      </c>
      <c r="B4" s="75" t="s">
        <v>550</v>
      </c>
      <c r="C4" s="76"/>
      <c r="D4" s="75" t="s">
        <v>465</v>
      </c>
      <c r="E4" s="76"/>
    </row>
    <row r="5" spans="1:5" x14ac:dyDescent="0.3">
      <c r="A5" s="31" t="s">
        <v>143</v>
      </c>
      <c r="B5" s="48"/>
      <c r="C5" s="48"/>
      <c r="D5" s="48"/>
      <c r="E5" s="48"/>
    </row>
    <row r="6" spans="1:5" x14ac:dyDescent="0.3">
      <c r="A6" s="31" t="s">
        <v>144</v>
      </c>
      <c r="B6" s="50">
        <v>211281.79672899999</v>
      </c>
      <c r="C6" s="50"/>
      <c r="D6" s="50">
        <v>183163.88214999999</v>
      </c>
      <c r="E6" s="50"/>
    </row>
    <row r="7" spans="1:5" ht="33" x14ac:dyDescent="0.3">
      <c r="A7" s="31" t="s">
        <v>145</v>
      </c>
      <c r="B7" s="50">
        <v>34.188375999999998</v>
      </c>
      <c r="C7" s="50"/>
      <c r="D7" s="50">
        <v>1246.822482</v>
      </c>
      <c r="E7" s="50"/>
    </row>
    <row r="8" spans="1:5" x14ac:dyDescent="0.3">
      <c r="A8" s="31" t="s">
        <v>412</v>
      </c>
      <c r="B8" s="50">
        <v>1251685.559295</v>
      </c>
      <c r="C8" s="50"/>
      <c r="D8" s="50">
        <v>1478972.697402</v>
      </c>
      <c r="E8" s="50"/>
    </row>
    <row r="9" spans="1:5" x14ac:dyDescent="0.3">
      <c r="A9" s="31" t="s">
        <v>147</v>
      </c>
      <c r="B9" s="50">
        <v>1503651.8544340001</v>
      </c>
      <c r="C9" s="50"/>
      <c r="D9" s="50">
        <v>1422928.851431</v>
      </c>
      <c r="E9" s="50"/>
    </row>
    <row r="10" spans="1:5" x14ac:dyDescent="0.3">
      <c r="A10" s="31" t="s">
        <v>148</v>
      </c>
      <c r="B10" s="50">
        <v>20155980.085962001</v>
      </c>
      <c r="C10" s="50"/>
      <c r="D10" s="50">
        <v>19251865.016876001</v>
      </c>
      <c r="E10" s="50"/>
    </row>
    <row r="11" spans="1:5" x14ac:dyDescent="0.3">
      <c r="A11" s="31" t="s">
        <v>149</v>
      </c>
      <c r="B11" s="50">
        <v>10373.577939999999</v>
      </c>
      <c r="C11" s="50"/>
      <c r="D11" s="50">
        <v>12574.639510999999</v>
      </c>
      <c r="E11" s="50"/>
    </row>
    <row r="12" spans="1:5" x14ac:dyDescent="0.3">
      <c r="A12" s="31" t="s">
        <v>150</v>
      </c>
      <c r="B12" s="50">
        <v>171569.42893299999</v>
      </c>
      <c r="C12" s="50"/>
      <c r="D12" s="50">
        <v>177927.44224</v>
      </c>
      <c r="E12" s="50"/>
    </row>
    <row r="13" spans="1:5" x14ac:dyDescent="0.3">
      <c r="A13" s="31" t="s">
        <v>151</v>
      </c>
      <c r="B13" s="50">
        <v>51366.084305999997</v>
      </c>
      <c r="C13" s="50"/>
      <c r="D13" s="50">
        <v>12196.817569999999</v>
      </c>
      <c r="E13" s="50"/>
    </row>
    <row r="14" spans="1:5" x14ac:dyDescent="0.3">
      <c r="A14" s="31" t="s">
        <v>152</v>
      </c>
      <c r="B14" s="50">
        <v>11971.507577</v>
      </c>
      <c r="C14" s="50"/>
      <c r="D14" s="50">
        <v>32730.736924000001</v>
      </c>
      <c r="E14" s="50"/>
    </row>
    <row r="15" spans="1:5" x14ac:dyDescent="0.3">
      <c r="A15" s="31" t="s">
        <v>505</v>
      </c>
      <c r="B15" s="50">
        <v>3320.5422640000002</v>
      </c>
      <c r="C15" s="50"/>
      <c r="D15" s="50">
        <v>184.12493900000001</v>
      </c>
      <c r="E15" s="50"/>
    </row>
    <row r="16" spans="1:5" x14ac:dyDescent="0.3">
      <c r="A16" s="31" t="s">
        <v>172</v>
      </c>
      <c r="B16" s="50">
        <v>35908.235136000003</v>
      </c>
      <c r="C16" s="50"/>
      <c r="D16" s="50">
        <v>33195.104466999997</v>
      </c>
      <c r="E16" s="50"/>
    </row>
    <row r="17" spans="1:5" x14ac:dyDescent="0.3">
      <c r="A17" s="31" t="s">
        <v>153</v>
      </c>
      <c r="B17" s="50"/>
      <c r="C17" s="50">
        <v>23407142.860952001</v>
      </c>
      <c r="D17" s="50"/>
      <c r="E17" s="50">
        <v>22606986.135992002</v>
      </c>
    </row>
    <row r="18" spans="1:5" x14ac:dyDescent="0.3">
      <c r="A18" s="31" t="s">
        <v>154</v>
      </c>
      <c r="B18" s="50">
        <v>0</v>
      </c>
      <c r="C18" s="50"/>
      <c r="D18" s="50">
        <v>0</v>
      </c>
      <c r="E18" s="50"/>
    </row>
    <row r="19" spans="1:5" ht="33" x14ac:dyDescent="0.3">
      <c r="A19" s="31" t="s">
        <v>444</v>
      </c>
      <c r="B19" s="50">
        <v>77.987604000000005</v>
      </c>
      <c r="C19" s="50"/>
      <c r="D19" s="50">
        <v>2.028699</v>
      </c>
      <c r="E19" s="50"/>
    </row>
    <row r="20" spans="1:5" s="29" customFormat="1" x14ac:dyDescent="0.3">
      <c r="A20" s="31" t="s">
        <v>173</v>
      </c>
      <c r="B20" s="50">
        <v>19478241.683552001</v>
      </c>
      <c r="C20" s="50"/>
      <c r="D20" s="50">
        <v>18417342.564902999</v>
      </c>
      <c r="E20" s="50"/>
    </row>
    <row r="21" spans="1:5" s="29" customFormat="1" x14ac:dyDescent="0.3">
      <c r="A21" s="33" t="s">
        <v>157</v>
      </c>
      <c r="B21" s="51">
        <v>1209081.606013</v>
      </c>
      <c r="C21" s="51"/>
      <c r="D21" s="51">
        <v>1433826.3064290001</v>
      </c>
      <c r="E21" s="51"/>
    </row>
    <row r="22" spans="1:5" s="29" customFormat="1" x14ac:dyDescent="0.3">
      <c r="A22" s="33" t="s">
        <v>158</v>
      </c>
      <c r="B22" s="51">
        <v>669522.76010499999</v>
      </c>
      <c r="C22" s="51"/>
      <c r="D22" s="51">
        <v>779417.66196399997</v>
      </c>
      <c r="E22" s="51"/>
    </row>
    <row r="23" spans="1:5" x14ac:dyDescent="0.3">
      <c r="A23" s="33" t="s">
        <v>450</v>
      </c>
      <c r="B23" s="51" t="s">
        <v>401</v>
      </c>
      <c r="C23" s="51"/>
      <c r="D23" s="51" t="s">
        <v>401</v>
      </c>
      <c r="E23" s="51"/>
    </row>
    <row r="24" spans="1:5" x14ac:dyDescent="0.3">
      <c r="A24" s="41" t="s">
        <v>457</v>
      </c>
      <c r="B24" s="40">
        <v>18614.351393000001</v>
      </c>
      <c r="C24" s="40"/>
      <c r="D24" s="40">
        <v>19741.836941000001</v>
      </c>
      <c r="E24" s="40"/>
    </row>
    <row r="25" spans="1:5" x14ac:dyDescent="0.3">
      <c r="A25" s="31" t="s">
        <v>175</v>
      </c>
      <c r="B25" s="50">
        <v>23049.441566000001</v>
      </c>
      <c r="C25" s="50"/>
      <c r="D25" s="50">
        <v>23656.410393999999</v>
      </c>
      <c r="E25" s="50"/>
    </row>
    <row r="26" spans="1:5" x14ac:dyDescent="0.3">
      <c r="A26" s="31" t="s">
        <v>160</v>
      </c>
      <c r="B26" s="50">
        <v>411221.913069</v>
      </c>
      <c r="C26" s="50"/>
      <c r="D26" s="50">
        <v>435734.88188300002</v>
      </c>
      <c r="E26" s="50"/>
    </row>
    <row r="27" spans="1:5" x14ac:dyDescent="0.3">
      <c r="A27" s="31" t="s">
        <v>174</v>
      </c>
      <c r="B27" s="50">
        <v>14877.659748</v>
      </c>
      <c r="C27" s="50"/>
      <c r="D27" s="50">
        <v>17728.960804999999</v>
      </c>
      <c r="E27" s="50"/>
    </row>
    <row r="28" spans="1:5" s="29" customFormat="1" x14ac:dyDescent="0.3">
      <c r="A28" s="31" t="s">
        <v>164</v>
      </c>
      <c r="B28" s="50"/>
      <c r="C28" s="50">
        <v>21824687.403050002</v>
      </c>
      <c r="D28" s="50"/>
      <c r="E28" s="50">
        <v>21127450.652017999</v>
      </c>
    </row>
    <row r="29" spans="1:5" s="29" customFormat="1" x14ac:dyDescent="0.3">
      <c r="A29" s="33" t="s">
        <v>165</v>
      </c>
      <c r="B29" s="51">
        <v>0</v>
      </c>
      <c r="C29" s="51"/>
      <c r="D29" s="51">
        <v>0</v>
      </c>
      <c r="E29" s="51"/>
    </row>
    <row r="30" spans="1:5" s="29" customFormat="1" x14ac:dyDescent="0.3">
      <c r="A30" s="32" t="s">
        <v>167</v>
      </c>
      <c r="B30" s="51">
        <v>256580.285</v>
      </c>
      <c r="C30" s="51"/>
      <c r="D30" s="51">
        <v>256580.285</v>
      </c>
      <c r="E30" s="51"/>
    </row>
    <row r="31" spans="1:5" s="29" customFormat="1" x14ac:dyDescent="0.3">
      <c r="A31" s="32" t="s">
        <v>168</v>
      </c>
      <c r="B31" s="51">
        <v>86864.93</v>
      </c>
      <c r="C31" s="51"/>
      <c r="D31" s="51">
        <v>86864.93</v>
      </c>
      <c r="E31" s="51"/>
    </row>
    <row r="32" spans="1:5" s="29" customFormat="1" x14ac:dyDescent="0.3">
      <c r="A32" s="33" t="s">
        <v>451</v>
      </c>
      <c r="B32" s="51">
        <v>689138.25370500004</v>
      </c>
      <c r="C32" s="51"/>
      <c r="D32" s="51">
        <v>689138.25370500004</v>
      </c>
      <c r="E32" s="51"/>
    </row>
    <row r="33" spans="1:5" s="29" customFormat="1" x14ac:dyDescent="0.3">
      <c r="A33" s="32" t="s">
        <v>413</v>
      </c>
      <c r="B33" s="51">
        <v>-6740.4277869999996</v>
      </c>
      <c r="C33" s="51"/>
      <c r="D33" s="51">
        <v>9895.0699810000006</v>
      </c>
      <c r="E33" s="51"/>
    </row>
    <row r="34" spans="1:5" s="29" customFormat="1" x14ac:dyDescent="0.3">
      <c r="A34" s="32" t="s">
        <v>176</v>
      </c>
      <c r="B34" s="51">
        <v>556612.41698400001</v>
      </c>
      <c r="C34" s="51"/>
      <c r="D34" s="51">
        <v>437056.94528799999</v>
      </c>
      <c r="E34" s="51"/>
    </row>
    <row r="35" spans="1:5" s="29" customFormat="1" x14ac:dyDescent="0.3">
      <c r="A35" s="33" t="s">
        <v>170</v>
      </c>
      <c r="B35" s="51">
        <v>1582455.4579020001</v>
      </c>
      <c r="C35" s="51"/>
      <c r="D35" s="51">
        <v>1479535.483974</v>
      </c>
      <c r="E35" s="51">
        <v>1479535.483974</v>
      </c>
    </row>
    <row r="36" spans="1:5" x14ac:dyDescent="0.3">
      <c r="A36" s="31" t="s">
        <v>171</v>
      </c>
      <c r="B36" s="50"/>
      <c r="C36" s="50">
        <v>23407142.860952001</v>
      </c>
      <c r="D36" s="50"/>
      <c r="E36" s="50">
        <v>22606986.135992002</v>
      </c>
    </row>
    <row r="37" spans="1:5" x14ac:dyDescent="0.3">
      <c r="A37" s="52"/>
      <c r="B37" s="53"/>
      <c r="C37" s="53"/>
      <c r="D37" s="53"/>
      <c r="E37" s="53"/>
    </row>
    <row r="38" spans="1:5" ht="17.25" x14ac:dyDescent="0.3">
      <c r="A38" s="73" t="s">
        <v>414</v>
      </c>
      <c r="B38" s="73"/>
      <c r="C38" s="73"/>
      <c r="D38" s="73"/>
      <c r="E38" s="73"/>
    </row>
    <row r="39" spans="1:5" ht="17.25" x14ac:dyDescent="0.3">
      <c r="A39" s="74"/>
      <c r="B39" s="74"/>
      <c r="C39" s="74"/>
      <c r="D39" s="74"/>
      <c r="E39" s="36"/>
    </row>
    <row r="40" spans="1:5" x14ac:dyDescent="0.3">
      <c r="A40" s="39" t="s">
        <v>410</v>
      </c>
      <c r="B40" s="39"/>
      <c r="C40" s="39"/>
      <c r="D40" s="3"/>
      <c r="E40" s="3" t="s">
        <v>356</v>
      </c>
    </row>
    <row r="41" spans="1:5" ht="16.5" customHeight="1" x14ac:dyDescent="0.3">
      <c r="A41" s="77" t="s">
        <v>411</v>
      </c>
      <c r="B41" s="85" t="s">
        <v>467</v>
      </c>
      <c r="C41" s="86"/>
      <c r="D41" s="85" t="s">
        <v>466</v>
      </c>
      <c r="E41" s="86"/>
    </row>
    <row r="42" spans="1:5" x14ac:dyDescent="0.3">
      <c r="A42" s="78"/>
      <c r="B42" s="87"/>
      <c r="C42" s="88"/>
      <c r="D42" s="87"/>
      <c r="E42" s="88"/>
    </row>
    <row r="43" spans="1:5" x14ac:dyDescent="0.3">
      <c r="A43" s="41" t="s">
        <v>415</v>
      </c>
      <c r="B43" s="40"/>
      <c r="C43" s="40">
        <v>553496.090998</v>
      </c>
      <c r="D43" s="40"/>
      <c r="E43" s="40">
        <v>480875.11168199999</v>
      </c>
    </row>
    <row r="44" spans="1:5" x14ac:dyDescent="0.3">
      <c r="A44" s="46" t="s">
        <v>416</v>
      </c>
      <c r="B44" s="40">
        <v>801911.832284</v>
      </c>
      <c r="C44" s="40"/>
      <c r="D44" s="40">
        <v>724824.02681499999</v>
      </c>
      <c r="E44" s="40"/>
    </row>
    <row r="45" spans="1:5" x14ac:dyDescent="0.3">
      <c r="A45" s="46" t="s">
        <v>417</v>
      </c>
      <c r="B45" s="40">
        <v>248415.741286</v>
      </c>
      <c r="C45" s="40"/>
      <c r="D45" s="40">
        <v>243948.915133</v>
      </c>
      <c r="E45" s="40"/>
    </row>
    <row r="46" spans="1:5" x14ac:dyDescent="0.3">
      <c r="A46" s="41" t="s">
        <v>418</v>
      </c>
      <c r="B46" s="40"/>
      <c r="C46" s="40">
        <v>2287.8814080000002</v>
      </c>
      <c r="D46" s="40"/>
      <c r="E46" s="40">
        <v>9513.4896129999997</v>
      </c>
    </row>
    <row r="47" spans="1:5" x14ac:dyDescent="0.3">
      <c r="A47" s="46" t="s">
        <v>419</v>
      </c>
      <c r="B47" s="40">
        <v>58935.325635000001</v>
      </c>
      <c r="C47" s="40"/>
      <c r="D47" s="40">
        <v>61709.378726000003</v>
      </c>
      <c r="E47" s="40"/>
    </row>
    <row r="48" spans="1:5" x14ac:dyDescent="0.3">
      <c r="A48" s="46" t="s">
        <v>420</v>
      </c>
      <c r="B48" s="40">
        <v>56647.444227</v>
      </c>
      <c r="C48" s="40"/>
      <c r="D48" s="40">
        <v>52195.889112999997</v>
      </c>
      <c r="E48" s="40"/>
    </row>
    <row r="49" spans="1:5" x14ac:dyDescent="0.3">
      <c r="A49" s="41" t="s">
        <v>421</v>
      </c>
      <c r="B49" s="40"/>
      <c r="C49" s="40">
        <v>8546.1888510000008</v>
      </c>
      <c r="D49" s="40"/>
      <c r="E49" s="40">
        <v>6665.8550379999997</v>
      </c>
    </row>
    <row r="50" spans="1:5" ht="33" x14ac:dyDescent="0.3">
      <c r="A50" s="41" t="s">
        <v>422</v>
      </c>
      <c r="B50" s="40"/>
      <c r="C50" s="40">
        <v>-936.06654800000001</v>
      </c>
      <c r="D50" s="40"/>
      <c r="E50" s="40">
        <v>-3491.8188359999999</v>
      </c>
    </row>
    <row r="51" spans="1:5" ht="33" x14ac:dyDescent="0.3">
      <c r="A51" s="41" t="s">
        <v>423</v>
      </c>
      <c r="B51" s="40"/>
      <c r="C51" s="40">
        <v>8529.1237540000002</v>
      </c>
      <c r="D51" s="40"/>
      <c r="E51" s="40">
        <v>6854.0883700000004</v>
      </c>
    </row>
    <row r="52" spans="1:5" x14ac:dyDescent="0.3">
      <c r="A52" s="41" t="s">
        <v>424</v>
      </c>
      <c r="B52" s="40"/>
      <c r="C52" s="40">
        <v>-41213.018543999999</v>
      </c>
      <c r="D52" s="40"/>
      <c r="E52" s="40">
        <v>-35469.558138</v>
      </c>
    </row>
    <row r="53" spans="1:5" x14ac:dyDescent="0.3">
      <c r="A53" s="41" t="s">
        <v>425</v>
      </c>
      <c r="B53" s="40"/>
      <c r="C53" s="40">
        <v>-289558.10914999997</v>
      </c>
      <c r="D53" s="40"/>
      <c r="E53" s="40">
        <v>-288107.80356999999</v>
      </c>
    </row>
    <row r="54" spans="1:5" x14ac:dyDescent="0.3">
      <c r="A54" s="41" t="s">
        <v>426</v>
      </c>
      <c r="B54" s="40"/>
      <c r="C54" s="40">
        <v>-59042.081372000001</v>
      </c>
      <c r="D54" s="40"/>
      <c r="E54" s="40">
        <v>-45935.826810999999</v>
      </c>
    </row>
    <row r="55" spans="1:5" x14ac:dyDescent="0.3">
      <c r="A55" s="41" t="s">
        <v>427</v>
      </c>
      <c r="B55" s="40"/>
      <c r="C55" s="40">
        <v>182110.00939699999</v>
      </c>
      <c r="D55" s="40"/>
      <c r="E55" s="40">
        <v>130903.537348</v>
      </c>
    </row>
    <row r="56" spans="1:5" x14ac:dyDescent="0.3">
      <c r="A56" s="41" t="s">
        <v>452</v>
      </c>
      <c r="B56" s="40"/>
      <c r="C56" s="40">
        <v>6070.2394549999999</v>
      </c>
      <c r="D56" s="40"/>
      <c r="E56" s="40">
        <v>8003.9887909999998</v>
      </c>
    </row>
    <row r="57" spans="1:5" x14ac:dyDescent="0.3">
      <c r="A57" s="41" t="s">
        <v>453</v>
      </c>
      <c r="B57" s="40"/>
      <c r="C57" s="40">
        <v>10391.017717000001</v>
      </c>
      <c r="D57" s="40"/>
      <c r="E57" s="40">
        <v>5037.6858929999999</v>
      </c>
    </row>
    <row r="58" spans="1:5" x14ac:dyDescent="0.3">
      <c r="A58" s="41" t="s">
        <v>428</v>
      </c>
      <c r="B58" s="40"/>
      <c r="C58" s="40">
        <v>177789.23113500001</v>
      </c>
      <c r="D58" s="40"/>
      <c r="E58" s="40">
        <v>133869.84024600001</v>
      </c>
    </row>
    <row r="59" spans="1:5" x14ac:dyDescent="0.3">
      <c r="A59" s="41" t="s">
        <v>429</v>
      </c>
      <c r="B59" s="40"/>
      <c r="C59" s="40">
        <v>42755.420439000001</v>
      </c>
      <c r="D59" s="40"/>
      <c r="E59" s="40">
        <v>32355.929274999999</v>
      </c>
    </row>
    <row r="60" spans="1:5" x14ac:dyDescent="0.3">
      <c r="A60" s="41" t="s">
        <v>454</v>
      </c>
      <c r="B60" s="40"/>
      <c r="C60" s="40">
        <v>135033.810696</v>
      </c>
      <c r="D60" s="40"/>
      <c r="E60" s="40">
        <v>101513.910971</v>
      </c>
    </row>
    <row r="61" spans="1:5" x14ac:dyDescent="0.3">
      <c r="A61" s="41" t="s">
        <v>430</v>
      </c>
      <c r="B61" s="40"/>
      <c r="C61" s="40">
        <v>-16635.497768000001</v>
      </c>
      <c r="D61" s="40"/>
      <c r="E61" s="40">
        <v>-797.32176000000004</v>
      </c>
    </row>
    <row r="62" spans="1:5" x14ac:dyDescent="0.3">
      <c r="A62" s="41" t="s">
        <v>431</v>
      </c>
      <c r="B62" s="40"/>
      <c r="C62" s="40">
        <v>118398.312928</v>
      </c>
      <c r="D62" s="40"/>
      <c r="E62" s="40">
        <v>100716.589211</v>
      </c>
    </row>
    <row r="64" spans="1:5" x14ac:dyDescent="0.3">
      <c r="C64" s="54"/>
    </row>
    <row r="66" spans="5:5" x14ac:dyDescent="0.3">
      <c r="E66" s="54"/>
    </row>
  </sheetData>
  <mergeCells count="8">
    <mergeCell ref="A38:E38"/>
    <mergeCell ref="A1:E1"/>
    <mergeCell ref="D4:E4"/>
    <mergeCell ref="A39:D39"/>
    <mergeCell ref="A41:A42"/>
    <mergeCell ref="B4:C4"/>
    <mergeCell ref="B41:C42"/>
    <mergeCell ref="D41:E42"/>
  </mergeCells>
  <phoneticPr fontId="7" type="noConversion"/>
  <pageMargins left="0.7" right="0.7" top="0.75" bottom="0.75" header="0.3" footer="0.3"/>
  <pageSetup paperSize="9" scale="53" orientation="portrait" r:id="rId1"/>
  <rowBreaks count="1" manualBreakCount="1">
    <brk id="3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79998168889431442"/>
    <pageSetUpPr fitToPage="1"/>
  </sheetPr>
  <dimension ref="A1:E71"/>
  <sheetViews>
    <sheetView view="pageBreakPreview" zoomScale="85" zoomScaleNormal="85" zoomScaleSheetLayoutView="85" workbookViewId="0">
      <selection sqref="A1:E1"/>
    </sheetView>
  </sheetViews>
  <sheetFormatPr defaultRowHeight="16.5" x14ac:dyDescent="0.3"/>
  <cols>
    <col min="1" max="1" width="60.625" style="39" customWidth="1"/>
    <col min="2" max="5" width="15.625" style="39" customWidth="1"/>
  </cols>
  <sheetData>
    <row r="1" spans="1:5" ht="34.5" customHeight="1" x14ac:dyDescent="0.3">
      <c r="A1" s="73" t="s">
        <v>263</v>
      </c>
      <c r="B1" s="74"/>
      <c r="C1" s="74"/>
      <c r="D1" s="74"/>
      <c r="E1" s="74"/>
    </row>
    <row r="2" spans="1:5" ht="6.75" customHeight="1" x14ac:dyDescent="0.3">
      <c r="A2" s="74"/>
      <c r="B2" s="74"/>
      <c r="C2" s="74"/>
    </row>
    <row r="3" spans="1:5" x14ac:dyDescent="0.3">
      <c r="A3" s="39" t="s">
        <v>354</v>
      </c>
      <c r="E3" s="3" t="s">
        <v>356</v>
      </c>
    </row>
    <row r="4" spans="1:5" ht="33" customHeight="1" x14ac:dyDescent="0.3">
      <c r="A4" s="28" t="s">
        <v>262</v>
      </c>
      <c r="B4" s="75" t="str">
        <f>Capital_Sep!B4</f>
        <v>제23(당)기 2017년말
(As of Dec. 31, 2017)</v>
      </c>
      <c r="C4" s="76"/>
      <c r="D4" s="75" t="str">
        <f>Capital_Sep!D4</f>
        <v>제22(전)기 2016년말
(As of Dec. 31, 2016)</v>
      </c>
      <c r="E4" s="76"/>
    </row>
    <row r="5" spans="1:5" x14ac:dyDescent="0.3">
      <c r="A5" s="42" t="s">
        <v>115</v>
      </c>
      <c r="B5" s="44"/>
      <c r="C5" s="44"/>
      <c r="D5" s="44"/>
      <c r="E5" s="40"/>
    </row>
    <row r="6" spans="1:5" x14ac:dyDescent="0.3">
      <c r="A6" s="42" t="s">
        <v>116</v>
      </c>
      <c r="B6" s="44">
        <v>102546.403292</v>
      </c>
      <c r="C6" s="44"/>
      <c r="D6" s="44">
        <v>303494.808059</v>
      </c>
      <c r="E6" s="40"/>
    </row>
    <row r="7" spans="1:5" x14ac:dyDescent="0.3">
      <c r="A7" s="42" t="s">
        <v>117</v>
      </c>
      <c r="B7" s="44">
        <v>1617.722366</v>
      </c>
      <c r="C7" s="44"/>
      <c r="D7" s="44">
        <v>32068.54696</v>
      </c>
      <c r="E7" s="40"/>
    </row>
    <row r="8" spans="1:5" x14ac:dyDescent="0.3">
      <c r="A8" s="42" t="s">
        <v>118</v>
      </c>
      <c r="B8" s="44">
        <v>69210.147142000002</v>
      </c>
      <c r="C8" s="44"/>
      <c r="D8" s="44">
        <v>68508.915642000007</v>
      </c>
      <c r="E8" s="40"/>
    </row>
    <row r="9" spans="1:5" x14ac:dyDescent="0.3">
      <c r="A9" s="42" t="s">
        <v>502</v>
      </c>
      <c r="B9" s="44">
        <v>625.65481999999997</v>
      </c>
      <c r="C9" s="44"/>
      <c r="D9" s="44">
        <v>0</v>
      </c>
      <c r="E9" s="40"/>
    </row>
    <row r="10" spans="1:5" x14ac:dyDescent="0.3">
      <c r="A10" s="42" t="s">
        <v>535</v>
      </c>
      <c r="B10" s="44">
        <v>180.34205700000001</v>
      </c>
      <c r="C10" s="44"/>
      <c r="D10" s="44">
        <v>0</v>
      </c>
      <c r="E10" s="40"/>
    </row>
    <row r="11" spans="1:5" x14ac:dyDescent="0.3">
      <c r="A11" s="42" t="s">
        <v>343</v>
      </c>
      <c r="B11" s="44">
        <v>4602064.9996229997</v>
      </c>
      <c r="C11" s="44"/>
      <c r="D11" s="44">
        <v>5281655.6542950002</v>
      </c>
      <c r="E11" s="40"/>
    </row>
    <row r="12" spans="1:5" x14ac:dyDescent="0.3">
      <c r="A12" s="42" t="s">
        <v>344</v>
      </c>
      <c r="B12" s="44">
        <v>579258.61928900005</v>
      </c>
      <c r="C12" s="44"/>
      <c r="D12" s="44">
        <v>566913.36426299997</v>
      </c>
      <c r="E12" s="40"/>
    </row>
    <row r="13" spans="1:5" x14ac:dyDescent="0.3">
      <c r="A13" s="42" t="s">
        <v>346</v>
      </c>
      <c r="B13" s="44">
        <v>555710.77042900003</v>
      </c>
      <c r="C13" s="44"/>
      <c r="D13" s="44">
        <v>435163.91525100003</v>
      </c>
      <c r="E13" s="40"/>
    </row>
    <row r="14" spans="1:5" x14ac:dyDescent="0.3">
      <c r="A14" s="42" t="s">
        <v>119</v>
      </c>
      <c r="B14" s="44">
        <v>34076.276484000002</v>
      </c>
      <c r="C14" s="44"/>
      <c r="D14" s="44">
        <v>34818.077280999998</v>
      </c>
      <c r="E14" s="40"/>
    </row>
    <row r="15" spans="1:5" x14ac:dyDescent="0.3">
      <c r="A15" s="42" t="s">
        <v>120</v>
      </c>
      <c r="B15" s="44">
        <v>7268.2324520000002</v>
      </c>
      <c r="C15" s="44"/>
      <c r="D15" s="44">
        <v>7322.3261979999997</v>
      </c>
      <c r="E15" s="40"/>
    </row>
    <row r="16" spans="1:5" x14ac:dyDescent="0.3">
      <c r="A16" s="42" t="s">
        <v>121</v>
      </c>
      <c r="B16" s="44">
        <v>27791.110616000002</v>
      </c>
      <c r="C16" s="44"/>
      <c r="D16" s="44">
        <v>30072.368434</v>
      </c>
      <c r="E16" s="40"/>
    </row>
    <row r="17" spans="1:5" x14ac:dyDescent="0.3">
      <c r="A17" s="42" t="s">
        <v>122</v>
      </c>
      <c r="B17" s="44">
        <v>56040.301466999998</v>
      </c>
      <c r="C17" s="44"/>
      <c r="D17" s="44">
        <v>49175.046817000002</v>
      </c>
      <c r="E17" s="40"/>
    </row>
    <row r="18" spans="1:5" x14ac:dyDescent="0.3">
      <c r="A18" s="42" t="s">
        <v>123</v>
      </c>
      <c r="B18" s="44">
        <v>30901.737956000001</v>
      </c>
      <c r="C18" s="44"/>
      <c r="D18" s="44">
        <v>23757.933905000002</v>
      </c>
      <c r="E18" s="40"/>
    </row>
    <row r="19" spans="1:5" x14ac:dyDescent="0.3">
      <c r="A19" s="42" t="s">
        <v>124</v>
      </c>
      <c r="B19" s="44">
        <v>95.841210000000004</v>
      </c>
      <c r="C19" s="84"/>
      <c r="D19" s="44">
        <v>0</v>
      </c>
      <c r="E19" s="40"/>
    </row>
    <row r="20" spans="1:5" x14ac:dyDescent="0.3">
      <c r="A20" s="42" t="s">
        <v>125</v>
      </c>
      <c r="B20" s="44"/>
      <c r="C20" s="44">
        <v>6067388.1592030004</v>
      </c>
      <c r="D20" s="44"/>
      <c r="E20" s="40">
        <v>6832950.9571049996</v>
      </c>
    </row>
    <row r="21" spans="1:5" x14ac:dyDescent="0.3">
      <c r="A21" s="42" t="s">
        <v>126</v>
      </c>
      <c r="B21" s="44"/>
      <c r="C21" s="44"/>
      <c r="D21" s="44"/>
      <c r="E21" s="40"/>
    </row>
    <row r="22" spans="1:5" x14ac:dyDescent="0.3">
      <c r="A22" s="42" t="s">
        <v>127</v>
      </c>
      <c r="B22" s="44">
        <v>4943760.9503889997</v>
      </c>
      <c r="C22" s="44"/>
      <c r="D22" s="44">
        <v>5728539.5434900001</v>
      </c>
      <c r="E22" s="40"/>
    </row>
    <row r="23" spans="1:5" ht="33" x14ac:dyDescent="0.3">
      <c r="A23" s="31" t="s">
        <v>445</v>
      </c>
      <c r="B23" s="44">
        <v>0</v>
      </c>
      <c r="C23" s="44"/>
      <c r="D23" s="44">
        <v>539.10753999999997</v>
      </c>
      <c r="E23" s="40"/>
    </row>
    <row r="24" spans="1:5" x14ac:dyDescent="0.3">
      <c r="A24" s="41" t="s">
        <v>455</v>
      </c>
      <c r="B24" s="40">
        <v>2545.4441230000002</v>
      </c>
      <c r="C24" s="40"/>
      <c r="D24" s="40">
        <v>1659.267769</v>
      </c>
      <c r="E24" s="40"/>
    </row>
    <row r="25" spans="1:5" x14ac:dyDescent="0.3">
      <c r="A25" s="42" t="s">
        <v>128</v>
      </c>
      <c r="B25" s="44">
        <v>293817.74858100002</v>
      </c>
      <c r="C25" s="44"/>
      <c r="D25" s="44">
        <v>267464.02183500002</v>
      </c>
      <c r="E25" s="40"/>
    </row>
    <row r="26" spans="1:5" x14ac:dyDescent="0.3">
      <c r="A26" s="45" t="s">
        <v>129</v>
      </c>
      <c r="B26" s="44">
        <v>32823.346871000002</v>
      </c>
      <c r="C26" s="44"/>
      <c r="D26" s="44">
        <v>24917.332616</v>
      </c>
      <c r="E26" s="40"/>
    </row>
    <row r="27" spans="1:5" x14ac:dyDescent="0.3">
      <c r="A27" s="45" t="s">
        <v>404</v>
      </c>
      <c r="B27" s="44">
        <v>2780.9434230000002</v>
      </c>
      <c r="C27" s="44"/>
      <c r="D27" s="44">
        <v>1998.769785</v>
      </c>
      <c r="E27" s="40"/>
    </row>
    <row r="28" spans="1:5" x14ac:dyDescent="0.3">
      <c r="A28" s="45" t="s">
        <v>405</v>
      </c>
      <c r="B28" s="44">
        <v>16170.579712000001</v>
      </c>
      <c r="C28" s="44"/>
      <c r="D28" s="44">
        <v>17268.495490000001</v>
      </c>
      <c r="E28" s="40"/>
    </row>
    <row r="29" spans="1:5" x14ac:dyDescent="0.3">
      <c r="A29" s="45" t="s">
        <v>131</v>
      </c>
      <c r="B29" s="44">
        <v>17406.609877999999</v>
      </c>
      <c r="C29" s="44"/>
      <c r="D29" s="44">
        <v>21697.286507000001</v>
      </c>
      <c r="E29" s="40"/>
    </row>
    <row r="30" spans="1:5" x14ac:dyDescent="0.3">
      <c r="A30" s="45" t="s">
        <v>132</v>
      </c>
      <c r="B30" s="44"/>
      <c r="C30" s="44">
        <v>5309305.6229769997</v>
      </c>
      <c r="D30" s="44"/>
      <c r="E30" s="40">
        <v>6064083.8250320004</v>
      </c>
    </row>
    <row r="31" spans="1:5" x14ac:dyDescent="0.3">
      <c r="A31" s="45" t="s">
        <v>133</v>
      </c>
      <c r="B31" s="44"/>
      <c r="C31" s="44"/>
      <c r="D31" s="44"/>
      <c r="E31" s="40"/>
    </row>
    <row r="32" spans="1:5" x14ac:dyDescent="0.3">
      <c r="A32" s="45" t="s">
        <v>134</v>
      </c>
      <c r="B32" s="44">
        <v>421970</v>
      </c>
      <c r="C32" s="44"/>
      <c r="D32" s="44">
        <v>385220</v>
      </c>
      <c r="E32" s="40"/>
    </row>
    <row r="33" spans="1:5" x14ac:dyDescent="0.3">
      <c r="A33" s="45" t="s">
        <v>408</v>
      </c>
      <c r="B33" s="44">
        <v>164968.34</v>
      </c>
      <c r="C33" s="44"/>
      <c r="D33" s="44">
        <v>164968.34</v>
      </c>
      <c r="E33" s="40"/>
    </row>
    <row r="34" spans="1:5" x14ac:dyDescent="0.3">
      <c r="A34" s="45" t="s">
        <v>135</v>
      </c>
      <c r="B34" s="44">
        <v>71102.493573999993</v>
      </c>
      <c r="C34" s="44"/>
      <c r="D34" s="44">
        <v>107865.25576</v>
      </c>
      <c r="E34" s="40"/>
    </row>
    <row r="35" spans="1:5" x14ac:dyDescent="0.3">
      <c r="A35" s="45" t="s">
        <v>136</v>
      </c>
      <c r="B35" s="44">
        <v>-4349.1068649999997</v>
      </c>
      <c r="C35" s="44"/>
      <c r="D35" s="44">
        <v>-6127.8025360000001</v>
      </c>
      <c r="E35" s="40"/>
    </row>
    <row r="36" spans="1:5" x14ac:dyDescent="0.3">
      <c r="A36" s="45" t="s">
        <v>137</v>
      </c>
      <c r="B36" s="44">
        <v>103610.08616000001</v>
      </c>
      <c r="C36" s="44"/>
      <c r="D36" s="44">
        <v>116941.33884900001</v>
      </c>
      <c r="E36" s="40"/>
    </row>
    <row r="37" spans="1:5" x14ac:dyDescent="0.3">
      <c r="A37" s="31" t="s">
        <v>503</v>
      </c>
      <c r="B37" s="44">
        <v>780.72335699999996</v>
      </c>
      <c r="C37" s="44"/>
      <c r="D37" s="44">
        <v>0</v>
      </c>
      <c r="E37" s="40"/>
    </row>
    <row r="38" spans="1:5" x14ac:dyDescent="0.3">
      <c r="A38" s="45" t="s">
        <v>138</v>
      </c>
      <c r="B38" s="44"/>
      <c r="C38" s="44">
        <v>758082.53622600005</v>
      </c>
      <c r="D38" s="44"/>
      <c r="E38" s="40">
        <v>768867.13207299996</v>
      </c>
    </row>
    <row r="39" spans="1:5" x14ac:dyDescent="0.3">
      <c r="A39" s="42" t="s">
        <v>139</v>
      </c>
      <c r="B39" s="44"/>
      <c r="C39" s="44">
        <v>6067388.1592030004</v>
      </c>
      <c r="D39" s="44"/>
      <c r="E39" s="40">
        <v>6832950.9571049996</v>
      </c>
    </row>
    <row r="41" spans="1:5" ht="17.25" x14ac:dyDescent="0.3">
      <c r="A41" s="73" t="s">
        <v>358</v>
      </c>
      <c r="B41" s="74"/>
      <c r="C41" s="74"/>
      <c r="D41" s="74"/>
      <c r="E41" s="74"/>
    </row>
    <row r="42" spans="1:5" ht="17.25" x14ac:dyDescent="0.3">
      <c r="A42" s="74"/>
      <c r="B42" s="74"/>
      <c r="C42" s="74"/>
    </row>
    <row r="43" spans="1:5" x14ac:dyDescent="0.3">
      <c r="A43" s="39" t="s">
        <v>354</v>
      </c>
      <c r="E43" s="3" t="s">
        <v>356</v>
      </c>
    </row>
    <row r="44" spans="1:5" ht="16.5" customHeight="1" x14ac:dyDescent="0.3">
      <c r="A44" s="77" t="s">
        <v>260</v>
      </c>
      <c r="B44" s="85" t="str">
        <f>Capital_Sep!B42</f>
        <v>제23(당)기 (FY2017)</v>
      </c>
      <c r="C44" s="86"/>
      <c r="D44" s="85" t="str">
        <f>Capital_Sep!D42</f>
        <v>제22(전)기 (FY2016)</v>
      </c>
      <c r="E44" s="89"/>
    </row>
    <row r="45" spans="1:5" ht="16.5" customHeight="1" x14ac:dyDescent="0.3">
      <c r="A45" s="78"/>
      <c r="B45" s="87"/>
      <c r="C45" s="88"/>
      <c r="D45" s="87"/>
      <c r="E45" s="90"/>
    </row>
    <row r="46" spans="1:5" x14ac:dyDescent="0.3">
      <c r="A46" s="41" t="s">
        <v>312</v>
      </c>
      <c r="B46" s="40"/>
      <c r="C46" s="40">
        <v>196550.58705</v>
      </c>
      <c r="D46" s="40"/>
      <c r="E46" s="40">
        <v>181456.93692599999</v>
      </c>
    </row>
    <row r="47" spans="1:5" x14ac:dyDescent="0.3">
      <c r="A47" s="41" t="s">
        <v>304</v>
      </c>
      <c r="B47" s="40">
        <v>326658.10905799997</v>
      </c>
      <c r="C47" s="40"/>
      <c r="D47" s="40">
        <v>325613.41479800001</v>
      </c>
      <c r="E47" s="40"/>
    </row>
    <row r="48" spans="1:5" x14ac:dyDescent="0.3">
      <c r="A48" s="41" t="s">
        <v>303</v>
      </c>
      <c r="B48" s="40">
        <v>-130107.522008</v>
      </c>
      <c r="C48" s="40"/>
      <c r="D48" s="40">
        <v>-144156.47787199999</v>
      </c>
      <c r="E48" s="40"/>
    </row>
    <row r="49" spans="1:5" ht="16.5" customHeight="1" x14ac:dyDescent="0.3">
      <c r="A49" s="41" t="s">
        <v>313</v>
      </c>
      <c r="B49" s="40"/>
      <c r="C49" s="40">
        <v>3315.6900519999999</v>
      </c>
      <c r="D49" s="40"/>
      <c r="E49" s="40">
        <v>9339.4864460000008</v>
      </c>
    </row>
    <row r="50" spans="1:5" ht="16.5" customHeight="1" x14ac:dyDescent="0.3">
      <c r="A50" s="41" t="s">
        <v>302</v>
      </c>
      <c r="B50" s="40">
        <v>20322.916203000001</v>
      </c>
      <c r="C50" s="40"/>
      <c r="D50" s="40">
        <v>22779.093552999999</v>
      </c>
      <c r="E50" s="40"/>
    </row>
    <row r="51" spans="1:5" ht="16.5" customHeight="1" x14ac:dyDescent="0.3">
      <c r="A51" s="41" t="s">
        <v>301</v>
      </c>
      <c r="B51" s="40">
        <v>-17007.226150999999</v>
      </c>
      <c r="C51" s="40"/>
      <c r="D51" s="40">
        <v>-13439.607107</v>
      </c>
      <c r="E51" s="40"/>
    </row>
    <row r="52" spans="1:5" x14ac:dyDescent="0.3">
      <c r="A52" s="41" t="s">
        <v>306</v>
      </c>
      <c r="B52" s="40"/>
      <c r="C52" s="40">
        <v>23975.951391999999</v>
      </c>
      <c r="D52" s="40"/>
      <c r="E52" s="40">
        <v>25121.777974000001</v>
      </c>
    </row>
    <row r="53" spans="1:5" ht="16.5" customHeight="1" x14ac:dyDescent="0.3">
      <c r="A53" s="41" t="s">
        <v>305</v>
      </c>
      <c r="B53" s="40">
        <v>187152.01143000001</v>
      </c>
      <c r="C53" s="40"/>
      <c r="D53" s="40">
        <v>176691.60398300001</v>
      </c>
      <c r="E53" s="40"/>
    </row>
    <row r="54" spans="1:5" x14ac:dyDescent="0.3">
      <c r="A54" s="41" t="s">
        <v>307</v>
      </c>
      <c r="B54" s="40">
        <v>-163176.060038</v>
      </c>
      <c r="C54" s="40"/>
      <c r="D54" s="40">
        <v>-151569.82600900001</v>
      </c>
      <c r="E54" s="40"/>
    </row>
    <row r="55" spans="1:5" x14ac:dyDescent="0.3">
      <c r="A55" s="41" t="s">
        <v>308</v>
      </c>
      <c r="B55" s="40"/>
      <c r="C55" s="40">
        <v>20258.312684</v>
      </c>
      <c r="D55" s="40"/>
      <c r="E55" s="40">
        <v>15368.818482999999</v>
      </c>
    </row>
    <row r="56" spans="1:5" x14ac:dyDescent="0.3">
      <c r="A56" s="46" t="s">
        <v>309</v>
      </c>
      <c r="B56" s="40">
        <v>153287.55675700001</v>
      </c>
      <c r="C56" s="40"/>
      <c r="D56" s="40">
        <v>108073.77319599999</v>
      </c>
      <c r="E56" s="40"/>
    </row>
    <row r="57" spans="1:5" ht="16.5" customHeight="1" x14ac:dyDescent="0.3">
      <c r="A57" s="46" t="s">
        <v>310</v>
      </c>
      <c r="B57" s="40">
        <v>-133029.24407300001</v>
      </c>
      <c r="C57" s="40"/>
      <c r="D57" s="40">
        <v>-92704.954712999999</v>
      </c>
      <c r="E57" s="40"/>
    </row>
    <row r="58" spans="1:5" x14ac:dyDescent="0.3">
      <c r="A58" s="41" t="s">
        <v>311</v>
      </c>
      <c r="B58" s="40"/>
      <c r="C58" s="40">
        <v>-151471.66920999999</v>
      </c>
      <c r="D58" s="40"/>
      <c r="E58" s="40">
        <v>-141001.97390400001</v>
      </c>
    </row>
    <row r="59" spans="1:5" ht="33" x14ac:dyDescent="0.3">
      <c r="A59" s="41" t="s">
        <v>504</v>
      </c>
      <c r="B59" s="40">
        <v>-1444.961362</v>
      </c>
      <c r="C59" s="40"/>
      <c r="D59" s="40">
        <v>-327.04585900000001</v>
      </c>
      <c r="E59" s="40"/>
    </row>
    <row r="60" spans="1:5" ht="33" x14ac:dyDescent="0.3">
      <c r="A60" s="48" t="s">
        <v>316</v>
      </c>
      <c r="B60" s="40">
        <v>2173.7874419999998</v>
      </c>
      <c r="C60" s="40"/>
      <c r="D60" s="40">
        <v>7028.3159329999999</v>
      </c>
      <c r="E60" s="40"/>
    </row>
    <row r="61" spans="1:5" ht="16.5" customHeight="1" x14ac:dyDescent="0.3">
      <c r="A61" s="48" t="s">
        <v>536</v>
      </c>
      <c r="B61" s="40">
        <v>-97.630635999999996</v>
      </c>
      <c r="C61" s="40"/>
      <c r="D61" s="40">
        <v>0</v>
      </c>
      <c r="E61" s="40"/>
    </row>
    <row r="62" spans="1:5" ht="16.5" customHeight="1" x14ac:dyDescent="0.3">
      <c r="A62" s="48" t="s">
        <v>318</v>
      </c>
      <c r="B62" s="40">
        <v>-55946.018505</v>
      </c>
      <c r="C62" s="40"/>
      <c r="D62" s="40">
        <v>-48459.787207000001</v>
      </c>
      <c r="E62" s="40"/>
    </row>
    <row r="63" spans="1:5" ht="16.5" customHeight="1" x14ac:dyDescent="0.3">
      <c r="A63" s="48" t="s">
        <v>319</v>
      </c>
      <c r="B63" s="40">
        <v>-98115.636171999999</v>
      </c>
      <c r="C63" s="40"/>
      <c r="D63" s="40">
        <v>-97844.831242</v>
      </c>
      <c r="E63" s="40"/>
    </row>
    <row r="64" spans="1:5" ht="16.5" customHeight="1" x14ac:dyDescent="0.3">
      <c r="A64" s="48" t="s">
        <v>321</v>
      </c>
      <c r="B64" s="40">
        <v>1958.790023</v>
      </c>
      <c r="C64" s="40"/>
      <c r="D64" s="40">
        <v>-1398.6255289999999</v>
      </c>
      <c r="E64" s="40"/>
    </row>
    <row r="65" spans="1:5" ht="16.5" customHeight="1" x14ac:dyDescent="0.3">
      <c r="A65" s="48" t="s">
        <v>323</v>
      </c>
      <c r="B65" s="40"/>
      <c r="C65" s="40">
        <v>92628.871968000007</v>
      </c>
      <c r="D65" s="40"/>
      <c r="E65" s="40">
        <v>90285.045924999999</v>
      </c>
    </row>
    <row r="66" spans="1:5" x14ac:dyDescent="0.3">
      <c r="A66" s="48" t="s">
        <v>325</v>
      </c>
      <c r="B66" s="40"/>
      <c r="C66" s="40">
        <v>-44.387878999999998</v>
      </c>
      <c r="D66" s="40"/>
      <c r="E66" s="40">
        <v>528.26753799999994</v>
      </c>
    </row>
    <row r="67" spans="1:5" x14ac:dyDescent="0.3">
      <c r="A67" s="48" t="s">
        <v>326</v>
      </c>
      <c r="B67" s="40">
        <v>954.72879499999999</v>
      </c>
      <c r="C67" s="40"/>
      <c r="D67" s="40">
        <v>768.46335499999998</v>
      </c>
      <c r="E67" s="40"/>
    </row>
    <row r="68" spans="1:5" x14ac:dyDescent="0.3">
      <c r="A68" s="48" t="s">
        <v>329</v>
      </c>
      <c r="B68" s="40">
        <v>-999.11667399999999</v>
      </c>
      <c r="C68" s="40"/>
      <c r="D68" s="40">
        <v>-240.19581700000001</v>
      </c>
      <c r="E68" s="40"/>
    </row>
    <row r="69" spans="1:5" x14ac:dyDescent="0.3">
      <c r="A69" s="48" t="s">
        <v>342</v>
      </c>
      <c r="B69" s="40"/>
      <c r="C69" s="40">
        <v>92584.484089000005</v>
      </c>
      <c r="D69" s="40"/>
      <c r="E69" s="40">
        <v>90813.313462999999</v>
      </c>
    </row>
    <row r="70" spans="1:5" ht="16.5" customHeight="1" x14ac:dyDescent="0.3">
      <c r="A70" s="48" t="s">
        <v>341</v>
      </c>
      <c r="B70" s="40"/>
      <c r="C70" s="40">
        <v>21368.328840999999</v>
      </c>
      <c r="D70" s="40"/>
      <c r="E70" s="40">
        <v>20751.615458</v>
      </c>
    </row>
    <row r="71" spans="1:5" x14ac:dyDescent="0.3">
      <c r="A71" s="48" t="s">
        <v>403</v>
      </c>
      <c r="B71" s="40"/>
      <c r="C71" s="40">
        <v>71216.155247999995</v>
      </c>
      <c r="D71" s="40"/>
      <c r="E71" s="40">
        <v>70061.698004999998</v>
      </c>
    </row>
  </sheetData>
  <mergeCells count="9">
    <mergeCell ref="A42:C42"/>
    <mergeCell ref="A1:E1"/>
    <mergeCell ref="A2:C2"/>
    <mergeCell ref="B4:C4"/>
    <mergeCell ref="D4:E4"/>
    <mergeCell ref="A41:E41"/>
    <mergeCell ref="A44:A45"/>
    <mergeCell ref="B44:C45"/>
    <mergeCell ref="D44:E45"/>
  </mergeCells>
  <phoneticPr fontId="2" type="noConversion"/>
  <pageMargins left="0.25" right="0.25" top="0.75" bottom="0.75" header="0.3" footer="0.3"/>
  <pageSetup paperSize="9" scale="74" fitToHeight="0" orientation="portrait" r:id="rId1"/>
  <rowBreaks count="1" manualBreakCount="1">
    <brk id="40"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79998168889431442"/>
    <pageSetUpPr fitToPage="1"/>
  </sheetPr>
  <dimension ref="A1:E68"/>
  <sheetViews>
    <sheetView view="pageBreakPreview" zoomScale="85" zoomScaleNormal="85" zoomScaleSheetLayoutView="85" workbookViewId="0">
      <selection sqref="A1:E1"/>
    </sheetView>
  </sheetViews>
  <sheetFormatPr defaultRowHeight="16.5" x14ac:dyDescent="0.3"/>
  <cols>
    <col min="1" max="1" width="60.625" style="39" customWidth="1"/>
    <col min="2" max="5" width="15.625" style="39" customWidth="1"/>
  </cols>
  <sheetData>
    <row r="1" spans="1:5" ht="34.5" customHeight="1" x14ac:dyDescent="0.3">
      <c r="A1" s="73" t="s">
        <v>362</v>
      </c>
      <c r="B1" s="74"/>
      <c r="C1" s="74"/>
      <c r="D1" s="74"/>
      <c r="E1" s="74"/>
    </row>
    <row r="2" spans="1:5" ht="17.25" x14ac:dyDescent="0.3">
      <c r="A2" s="74"/>
      <c r="B2" s="74"/>
      <c r="C2" s="74"/>
    </row>
    <row r="3" spans="1:5" x14ac:dyDescent="0.3">
      <c r="A3" s="39" t="s">
        <v>353</v>
      </c>
      <c r="E3" s="3" t="s">
        <v>356</v>
      </c>
    </row>
    <row r="4" spans="1:5" ht="33" customHeight="1" x14ac:dyDescent="0.3">
      <c r="A4" s="28" t="s">
        <v>262</v>
      </c>
      <c r="B4" s="75" t="s">
        <v>551</v>
      </c>
      <c r="C4" s="76"/>
      <c r="D4" s="75" t="s">
        <v>468</v>
      </c>
      <c r="E4" s="76"/>
    </row>
    <row r="5" spans="1:5" x14ac:dyDescent="0.3">
      <c r="A5" s="42" t="s">
        <v>115</v>
      </c>
      <c r="B5" s="43"/>
      <c r="C5" s="44"/>
      <c r="D5" s="44" t="s">
        <v>110</v>
      </c>
      <c r="E5" s="40" t="s">
        <v>110</v>
      </c>
    </row>
    <row r="6" spans="1:5" x14ac:dyDescent="0.3">
      <c r="A6" s="42" t="s">
        <v>116</v>
      </c>
      <c r="B6" s="44">
        <v>49605.073273000002</v>
      </c>
      <c r="C6" s="44"/>
      <c r="D6" s="44">
        <v>243161.71029300001</v>
      </c>
      <c r="E6" s="40"/>
    </row>
    <row r="7" spans="1:5" x14ac:dyDescent="0.3">
      <c r="A7" s="42" t="s">
        <v>117</v>
      </c>
      <c r="B7" s="44">
        <v>48.086880000000001</v>
      </c>
      <c r="C7" s="44"/>
      <c r="D7" s="44">
        <v>68.546959999999999</v>
      </c>
      <c r="E7" s="40"/>
    </row>
    <row r="8" spans="1:5" x14ac:dyDescent="0.3">
      <c r="A8" s="42" t="s">
        <v>118</v>
      </c>
      <c r="B8" s="44">
        <v>69210.147142000002</v>
      </c>
      <c r="C8" s="44"/>
      <c r="D8" s="44">
        <v>68508.915642000007</v>
      </c>
      <c r="E8" s="40"/>
    </row>
    <row r="9" spans="1:5" x14ac:dyDescent="0.3">
      <c r="A9" s="42" t="s">
        <v>501</v>
      </c>
      <c r="B9" s="44">
        <v>5732.5910540000004</v>
      </c>
      <c r="C9" s="44"/>
      <c r="D9" s="44">
        <v>0</v>
      </c>
      <c r="E9" s="40"/>
    </row>
    <row r="10" spans="1:5" x14ac:dyDescent="0.3">
      <c r="A10" s="42" t="s">
        <v>535</v>
      </c>
      <c r="B10" s="44">
        <v>180.34205700000001</v>
      </c>
      <c r="C10" s="44"/>
      <c r="D10" s="44">
        <v>0</v>
      </c>
      <c r="E10" s="40"/>
    </row>
    <row r="11" spans="1:5" x14ac:dyDescent="0.3">
      <c r="A11" s="42" t="s">
        <v>343</v>
      </c>
      <c r="B11" s="44">
        <v>4592684.4112090003</v>
      </c>
      <c r="C11" s="44"/>
      <c r="D11" s="44">
        <v>5281655.6542950002</v>
      </c>
      <c r="E11" s="40"/>
    </row>
    <row r="12" spans="1:5" x14ac:dyDescent="0.3">
      <c r="A12" s="42" t="s">
        <v>344</v>
      </c>
      <c r="B12" s="44">
        <v>579258.61928900005</v>
      </c>
      <c r="C12" s="44"/>
      <c r="D12" s="44">
        <v>566913.36426299997</v>
      </c>
      <c r="E12" s="40"/>
    </row>
    <row r="13" spans="1:5" x14ac:dyDescent="0.3">
      <c r="A13" s="42" t="s">
        <v>300</v>
      </c>
      <c r="B13" s="44">
        <v>555710.77042900003</v>
      </c>
      <c r="C13" s="44"/>
      <c r="D13" s="44">
        <v>435163.91525100003</v>
      </c>
      <c r="E13" s="40"/>
    </row>
    <row r="14" spans="1:5" x14ac:dyDescent="0.3">
      <c r="A14" s="42" t="s">
        <v>119</v>
      </c>
      <c r="B14" s="44">
        <v>33851.535126000002</v>
      </c>
      <c r="C14" s="44"/>
      <c r="D14" s="44">
        <v>34818.077280999998</v>
      </c>
      <c r="E14" s="40"/>
    </row>
    <row r="15" spans="1:5" x14ac:dyDescent="0.3">
      <c r="A15" s="42" t="s">
        <v>120</v>
      </c>
      <c r="B15" s="44">
        <v>7268.2324520000002</v>
      </c>
      <c r="C15" s="44"/>
      <c r="D15" s="44">
        <v>7322.3261979999997</v>
      </c>
      <c r="E15" s="40"/>
    </row>
    <row r="16" spans="1:5" x14ac:dyDescent="0.3">
      <c r="A16" s="42" t="s">
        <v>140</v>
      </c>
      <c r="B16" s="44">
        <v>27668.263457000001</v>
      </c>
      <c r="C16" s="44"/>
      <c r="D16" s="44">
        <v>30072.368434</v>
      </c>
      <c r="E16" s="40"/>
    </row>
    <row r="17" spans="1:5" x14ac:dyDescent="0.3">
      <c r="A17" s="42" t="s">
        <v>141</v>
      </c>
      <c r="B17" s="44">
        <v>56040.301466999998</v>
      </c>
      <c r="C17" s="44"/>
      <c r="D17" s="44">
        <v>49175.046817000002</v>
      </c>
      <c r="E17" s="40"/>
    </row>
    <row r="18" spans="1:5" x14ac:dyDescent="0.3">
      <c r="A18" s="42" t="s">
        <v>142</v>
      </c>
      <c r="B18" s="44">
        <v>30764.225106000002</v>
      </c>
      <c r="C18" s="44"/>
      <c r="D18" s="44">
        <v>23757.933905000002</v>
      </c>
      <c r="E18" s="40"/>
    </row>
    <row r="19" spans="1:5" x14ac:dyDescent="0.3">
      <c r="A19" s="42" t="s">
        <v>125</v>
      </c>
      <c r="B19" s="44"/>
      <c r="C19" s="44">
        <v>6008022.5989410002</v>
      </c>
      <c r="D19" s="44"/>
      <c r="E19" s="40">
        <v>6740617.8593389997</v>
      </c>
    </row>
    <row r="20" spans="1:5" x14ac:dyDescent="0.3">
      <c r="A20" s="42" t="s">
        <v>126</v>
      </c>
      <c r="B20" s="44"/>
      <c r="C20" s="44"/>
      <c r="D20" s="44"/>
      <c r="E20" s="40"/>
    </row>
    <row r="21" spans="1:5" x14ac:dyDescent="0.3">
      <c r="A21" s="42" t="s">
        <v>127</v>
      </c>
      <c r="B21" s="44">
        <v>4883252.9238050003</v>
      </c>
      <c r="C21" s="44"/>
      <c r="D21" s="44">
        <v>5636206.4457240002</v>
      </c>
      <c r="E21" s="40"/>
    </row>
    <row r="22" spans="1:5" ht="33" x14ac:dyDescent="0.3">
      <c r="A22" s="31" t="s">
        <v>458</v>
      </c>
      <c r="B22" s="44">
        <v>0</v>
      </c>
      <c r="C22" s="44"/>
      <c r="D22" s="44">
        <v>539.10753999999997</v>
      </c>
      <c r="E22" s="40"/>
    </row>
    <row r="23" spans="1:5" x14ac:dyDescent="0.3">
      <c r="A23" s="41" t="s">
        <v>456</v>
      </c>
      <c r="B23" s="44">
        <v>2545.4441230000002</v>
      </c>
      <c r="C23" s="44"/>
      <c r="D23" s="44">
        <v>1659.267769</v>
      </c>
      <c r="E23" s="40"/>
    </row>
    <row r="24" spans="1:5" x14ac:dyDescent="0.3">
      <c r="A24" s="42" t="s">
        <v>128</v>
      </c>
      <c r="B24" s="44">
        <v>293768.989245</v>
      </c>
      <c r="C24" s="44"/>
      <c r="D24" s="44">
        <v>267464.02183500002</v>
      </c>
      <c r="E24" s="40"/>
    </row>
    <row r="25" spans="1:5" x14ac:dyDescent="0.3">
      <c r="A25" s="45" t="s">
        <v>129</v>
      </c>
      <c r="B25" s="44">
        <v>32803.848831000003</v>
      </c>
      <c r="C25" s="44"/>
      <c r="D25" s="44">
        <v>24917.332616</v>
      </c>
      <c r="E25" s="40"/>
    </row>
    <row r="26" spans="1:5" x14ac:dyDescent="0.3">
      <c r="A26" s="45" t="s">
        <v>130</v>
      </c>
      <c r="B26" s="44">
        <v>2780.9434230000002</v>
      </c>
      <c r="C26" s="44"/>
      <c r="D26" s="44">
        <v>1998.769785</v>
      </c>
      <c r="E26" s="40"/>
    </row>
    <row r="27" spans="1:5" x14ac:dyDescent="0.3">
      <c r="A27" s="45" t="s">
        <v>406</v>
      </c>
      <c r="B27" s="44">
        <v>16170.579712000001</v>
      </c>
      <c r="C27" s="44"/>
      <c r="D27" s="44">
        <v>17268.495490000001</v>
      </c>
      <c r="E27" s="40"/>
    </row>
    <row r="28" spans="1:5" x14ac:dyDescent="0.3">
      <c r="A28" s="45" t="s">
        <v>131</v>
      </c>
      <c r="B28" s="44">
        <v>17406.609877999999</v>
      </c>
      <c r="C28" s="44"/>
      <c r="D28" s="44">
        <v>21697.286507000001</v>
      </c>
      <c r="E28" s="40"/>
    </row>
    <row r="29" spans="1:5" x14ac:dyDescent="0.3">
      <c r="A29" s="45" t="s">
        <v>132</v>
      </c>
      <c r="B29" s="44"/>
      <c r="C29" s="44">
        <v>5248729.339017</v>
      </c>
      <c r="D29" s="44"/>
      <c r="E29" s="40">
        <v>5971750.7272659997</v>
      </c>
    </row>
    <row r="30" spans="1:5" x14ac:dyDescent="0.3">
      <c r="A30" s="45" t="s">
        <v>133</v>
      </c>
      <c r="B30" s="44"/>
      <c r="C30" s="44"/>
      <c r="D30" s="44"/>
      <c r="E30" s="40"/>
    </row>
    <row r="31" spans="1:5" x14ac:dyDescent="0.3">
      <c r="A31" s="45" t="s">
        <v>134</v>
      </c>
      <c r="B31" s="44">
        <v>421970</v>
      </c>
      <c r="C31" s="44"/>
      <c r="D31" s="44">
        <v>385220</v>
      </c>
      <c r="E31" s="40"/>
    </row>
    <row r="32" spans="1:5" x14ac:dyDescent="0.3">
      <c r="A32" s="45" t="s">
        <v>407</v>
      </c>
      <c r="B32" s="44">
        <v>164968.34</v>
      </c>
      <c r="C32" s="44"/>
      <c r="D32" s="44">
        <v>164968.34</v>
      </c>
      <c r="E32" s="40"/>
    </row>
    <row r="33" spans="1:5" x14ac:dyDescent="0.3">
      <c r="A33" s="45" t="s">
        <v>135</v>
      </c>
      <c r="B33" s="44">
        <v>70938.855760000006</v>
      </c>
      <c r="C33" s="44"/>
      <c r="D33" s="44">
        <v>107865.25576</v>
      </c>
      <c r="E33" s="40"/>
    </row>
    <row r="34" spans="1:5" x14ac:dyDescent="0.3">
      <c r="A34" s="42" t="s">
        <v>345</v>
      </c>
      <c r="B34" s="44">
        <v>-3730.3963509999999</v>
      </c>
      <c r="C34" s="44"/>
      <c r="D34" s="44">
        <v>-6127.8025360000001</v>
      </c>
      <c r="E34" s="40"/>
    </row>
    <row r="35" spans="1:5" x14ac:dyDescent="0.3">
      <c r="A35" s="42" t="s">
        <v>137</v>
      </c>
      <c r="B35" s="44">
        <v>105146.460515</v>
      </c>
      <c r="C35" s="44"/>
      <c r="D35" s="44">
        <v>116941.33884900001</v>
      </c>
      <c r="E35" s="40"/>
    </row>
    <row r="36" spans="1:5" x14ac:dyDescent="0.3">
      <c r="A36" s="42" t="s">
        <v>138</v>
      </c>
      <c r="B36" s="44"/>
      <c r="C36" s="44">
        <v>759293.25992400001</v>
      </c>
      <c r="D36" s="44"/>
      <c r="E36" s="40">
        <v>768867.13207299996</v>
      </c>
    </row>
    <row r="37" spans="1:5" x14ac:dyDescent="0.3">
      <c r="A37" s="42" t="s">
        <v>139</v>
      </c>
      <c r="B37" s="44"/>
      <c r="C37" s="44">
        <v>6008022.5989410002</v>
      </c>
      <c r="D37" s="44"/>
      <c r="E37" s="40">
        <v>6740617.8593389997</v>
      </c>
    </row>
    <row r="39" spans="1:5" ht="17.25" x14ac:dyDescent="0.3">
      <c r="A39" s="73" t="s">
        <v>264</v>
      </c>
      <c r="B39" s="74"/>
      <c r="C39" s="74"/>
      <c r="D39" s="74"/>
      <c r="E39" s="74"/>
    </row>
    <row r="40" spans="1:5" ht="17.25" x14ac:dyDescent="0.3">
      <c r="A40" s="74"/>
      <c r="B40" s="74"/>
      <c r="C40" s="74"/>
    </row>
    <row r="41" spans="1:5" x14ac:dyDescent="0.3">
      <c r="A41" s="39" t="s">
        <v>353</v>
      </c>
      <c r="E41" s="3" t="s">
        <v>356</v>
      </c>
    </row>
    <row r="42" spans="1:5" ht="16.5" customHeight="1" x14ac:dyDescent="0.3">
      <c r="A42" s="77" t="s">
        <v>260</v>
      </c>
      <c r="B42" s="85" t="s">
        <v>522</v>
      </c>
      <c r="C42" s="86"/>
      <c r="D42" s="85" t="s">
        <v>469</v>
      </c>
      <c r="E42" s="86"/>
    </row>
    <row r="43" spans="1:5" ht="16.5" customHeight="1" x14ac:dyDescent="0.3">
      <c r="A43" s="78"/>
      <c r="B43" s="87"/>
      <c r="C43" s="88"/>
      <c r="D43" s="87"/>
      <c r="E43" s="88"/>
    </row>
    <row r="44" spans="1:5" x14ac:dyDescent="0.3">
      <c r="A44" s="41" t="s">
        <v>312</v>
      </c>
      <c r="B44" s="41"/>
      <c r="C44" s="44">
        <v>195354.14694899999</v>
      </c>
      <c r="D44" s="44"/>
      <c r="E44" s="40">
        <v>181456.93692599999</v>
      </c>
    </row>
    <row r="45" spans="1:5" x14ac:dyDescent="0.3">
      <c r="A45" s="41" t="s">
        <v>304</v>
      </c>
      <c r="B45" s="44">
        <v>324996.85488</v>
      </c>
      <c r="C45" s="44"/>
      <c r="D45" s="44">
        <v>325613.41479800001</v>
      </c>
      <c r="E45" s="40"/>
    </row>
    <row r="46" spans="1:5" x14ac:dyDescent="0.3">
      <c r="A46" s="41" t="s">
        <v>303</v>
      </c>
      <c r="B46" s="44">
        <v>-129642.707931</v>
      </c>
      <c r="C46" s="44"/>
      <c r="D46" s="44">
        <v>-144156.47787199999</v>
      </c>
      <c r="E46" s="40"/>
    </row>
    <row r="47" spans="1:5" x14ac:dyDescent="0.3">
      <c r="A47" s="41" t="s">
        <v>314</v>
      </c>
      <c r="B47" s="44"/>
      <c r="C47" s="44">
        <v>3684.5372170000001</v>
      </c>
      <c r="D47" s="44"/>
      <c r="E47" s="40">
        <v>9339.4864460000008</v>
      </c>
    </row>
    <row r="48" spans="1:5" x14ac:dyDescent="0.3">
      <c r="A48" s="41" t="s">
        <v>302</v>
      </c>
      <c r="B48" s="44">
        <v>20492.892529000001</v>
      </c>
      <c r="C48" s="44"/>
      <c r="D48" s="44">
        <v>22779.093552999999</v>
      </c>
      <c r="E48" s="40"/>
    </row>
    <row r="49" spans="1:5" x14ac:dyDescent="0.3">
      <c r="A49" s="41" t="s">
        <v>301</v>
      </c>
      <c r="B49" s="44">
        <v>-16808.355312</v>
      </c>
      <c r="C49" s="44"/>
      <c r="D49" s="44">
        <v>-13439.607107</v>
      </c>
      <c r="E49" s="40"/>
    </row>
    <row r="50" spans="1:5" x14ac:dyDescent="0.3">
      <c r="A50" s="41" t="s">
        <v>306</v>
      </c>
      <c r="B50" s="44"/>
      <c r="C50" s="44">
        <v>23975.951391999999</v>
      </c>
      <c r="D50" s="44"/>
      <c r="E50" s="40">
        <v>25121.777974000001</v>
      </c>
    </row>
    <row r="51" spans="1:5" x14ac:dyDescent="0.3">
      <c r="A51" s="41" t="s">
        <v>305</v>
      </c>
      <c r="B51" s="44">
        <v>187152.01143000001</v>
      </c>
      <c r="C51" s="44"/>
      <c r="D51" s="44">
        <v>176691.60398300001</v>
      </c>
      <c r="E51" s="40"/>
    </row>
    <row r="52" spans="1:5" x14ac:dyDescent="0.3">
      <c r="A52" s="41" t="s">
        <v>307</v>
      </c>
      <c r="B52" s="44">
        <v>-163176.060038</v>
      </c>
      <c r="C52" s="44"/>
      <c r="D52" s="44">
        <v>-151569.82600900001</v>
      </c>
      <c r="E52" s="40"/>
    </row>
    <row r="53" spans="1:5" x14ac:dyDescent="0.3">
      <c r="A53" s="41" t="s">
        <v>308</v>
      </c>
      <c r="B53" s="44"/>
      <c r="C53" s="44">
        <v>20258.312684</v>
      </c>
      <c r="D53" s="44"/>
      <c r="E53" s="40">
        <v>15368.818482999999</v>
      </c>
    </row>
    <row r="54" spans="1:5" x14ac:dyDescent="0.3">
      <c r="A54" s="46" t="s">
        <v>309</v>
      </c>
      <c r="B54" s="44">
        <v>153287.55675700001</v>
      </c>
      <c r="C54" s="44"/>
      <c r="D54" s="44">
        <v>108073.77319599999</v>
      </c>
      <c r="E54" s="40"/>
    </row>
    <row r="55" spans="1:5" x14ac:dyDescent="0.3">
      <c r="A55" s="46" t="s">
        <v>310</v>
      </c>
      <c r="B55" s="44">
        <v>-133029.24407300001</v>
      </c>
      <c r="C55" s="44"/>
      <c r="D55" s="44">
        <v>-92704.954712999999</v>
      </c>
      <c r="E55" s="40"/>
    </row>
    <row r="56" spans="1:5" x14ac:dyDescent="0.3">
      <c r="A56" s="41" t="s">
        <v>311</v>
      </c>
      <c r="B56" s="44"/>
      <c r="C56" s="44">
        <v>-148960.55805299999</v>
      </c>
      <c r="D56" s="44"/>
      <c r="E56" s="40">
        <v>-141001.97390400001</v>
      </c>
    </row>
    <row r="57" spans="1:5" ht="33" x14ac:dyDescent="0.3">
      <c r="A57" s="41" t="s">
        <v>504</v>
      </c>
      <c r="B57" s="44">
        <v>-1444.961362</v>
      </c>
      <c r="C57" s="44"/>
      <c r="D57" s="44">
        <v>-327.04585900000001</v>
      </c>
      <c r="E57" s="40"/>
    </row>
    <row r="58" spans="1:5" ht="33" x14ac:dyDescent="0.3">
      <c r="A58" s="41" t="s">
        <v>315</v>
      </c>
      <c r="B58" s="44">
        <v>2173.7874419999998</v>
      </c>
      <c r="C58" s="44"/>
      <c r="D58" s="44">
        <v>7028.3159329999999</v>
      </c>
      <c r="E58" s="40"/>
    </row>
    <row r="59" spans="1:5" x14ac:dyDescent="0.3">
      <c r="A59" s="41" t="s">
        <v>317</v>
      </c>
      <c r="B59" s="44">
        <v>-54099.812717000001</v>
      </c>
      <c r="C59" s="44"/>
      <c r="D59" s="44">
        <v>-48459.787207000001</v>
      </c>
      <c r="E59" s="40"/>
    </row>
    <row r="60" spans="1:5" ht="16.5" customHeight="1" x14ac:dyDescent="0.3">
      <c r="A60" s="41" t="s">
        <v>319</v>
      </c>
      <c r="B60" s="44">
        <v>-97548.361439</v>
      </c>
      <c r="C60" s="44"/>
      <c r="D60" s="44">
        <v>-97844.831242</v>
      </c>
      <c r="E60" s="40"/>
    </row>
    <row r="61" spans="1:5" ht="16.5" customHeight="1" x14ac:dyDescent="0.3">
      <c r="A61" s="41" t="s">
        <v>320</v>
      </c>
      <c r="B61" s="44">
        <v>1958.790023</v>
      </c>
      <c r="C61" s="44"/>
      <c r="D61" s="44">
        <v>-1398.6255289999999</v>
      </c>
      <c r="E61" s="40"/>
    </row>
    <row r="62" spans="1:5" x14ac:dyDescent="0.3">
      <c r="A62" s="41" t="s">
        <v>322</v>
      </c>
      <c r="B62" s="44"/>
      <c r="C62" s="44">
        <v>94312.390188999998</v>
      </c>
      <c r="D62" s="44"/>
      <c r="E62" s="40">
        <v>90285.045924999999</v>
      </c>
    </row>
    <row r="63" spans="1:5" x14ac:dyDescent="0.3">
      <c r="A63" s="41" t="s">
        <v>324</v>
      </c>
      <c r="B63" s="44"/>
      <c r="C63" s="44">
        <v>-44.521267000000002</v>
      </c>
      <c r="D63" s="44"/>
      <c r="E63" s="40">
        <v>528.26753799999994</v>
      </c>
    </row>
    <row r="64" spans="1:5" x14ac:dyDescent="0.3">
      <c r="A64" s="41" t="s">
        <v>327</v>
      </c>
      <c r="B64" s="44">
        <v>954.59540700000002</v>
      </c>
      <c r="C64" s="44"/>
      <c r="D64" s="44">
        <v>768.46335499999998</v>
      </c>
      <c r="E64" s="40"/>
    </row>
    <row r="65" spans="1:5" x14ac:dyDescent="0.3">
      <c r="A65" s="41" t="s">
        <v>328</v>
      </c>
      <c r="B65" s="44">
        <v>-999.11667399999999</v>
      </c>
      <c r="C65" s="44"/>
      <c r="D65" s="44">
        <v>-240.19581700000001</v>
      </c>
      <c r="E65" s="40"/>
    </row>
    <row r="66" spans="1:5" x14ac:dyDescent="0.3">
      <c r="A66" s="47" t="s">
        <v>342</v>
      </c>
      <c r="B66" s="44"/>
      <c r="C66" s="44">
        <v>94267.868921999994</v>
      </c>
      <c r="D66" s="44"/>
      <c r="E66" s="40">
        <v>90813.313462999999</v>
      </c>
    </row>
    <row r="67" spans="1:5" x14ac:dyDescent="0.3">
      <c r="A67" s="47" t="s">
        <v>341</v>
      </c>
      <c r="B67" s="44"/>
      <c r="C67" s="44">
        <v>21469.709217</v>
      </c>
      <c r="D67" s="44"/>
      <c r="E67" s="40">
        <v>20751.615458</v>
      </c>
    </row>
    <row r="68" spans="1:5" x14ac:dyDescent="0.3">
      <c r="A68" s="41" t="s">
        <v>402</v>
      </c>
      <c r="B68" s="44"/>
      <c r="C68" s="44">
        <v>72798.159704999998</v>
      </c>
      <c r="D68" s="44"/>
      <c r="E68" s="40">
        <v>70061.698004999998</v>
      </c>
    </row>
  </sheetData>
  <mergeCells count="9">
    <mergeCell ref="A1:E1"/>
    <mergeCell ref="A2:C2"/>
    <mergeCell ref="B4:C4"/>
    <mergeCell ref="D4:E4"/>
    <mergeCell ref="A39:E39"/>
    <mergeCell ref="A40:C40"/>
    <mergeCell ref="A42:A43"/>
    <mergeCell ref="B42:C43"/>
    <mergeCell ref="D42:E43"/>
  </mergeCells>
  <phoneticPr fontId="2" type="noConversion"/>
  <pageMargins left="0.25" right="0.25" top="0.75" bottom="0.75" header="0.3" footer="0.3"/>
  <pageSetup paperSize="9" scale="74" fitToHeight="0" orientation="portrait"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11</vt:i4>
      </vt:variant>
      <vt:variant>
        <vt:lpstr>이름이 지정된 범위</vt:lpstr>
      </vt:variant>
      <vt:variant>
        <vt:i4>7</vt:i4>
      </vt:variant>
    </vt:vector>
  </HeadingPairs>
  <TitlesOfParts>
    <vt:vector size="18" baseType="lpstr">
      <vt:lpstr>Disclaimer</vt:lpstr>
      <vt:lpstr>Group_Con</vt:lpstr>
      <vt:lpstr>Group_Sep</vt:lpstr>
      <vt:lpstr>JBB_Con</vt:lpstr>
      <vt:lpstr>JBB_Sep</vt:lpstr>
      <vt:lpstr>KJB_Con</vt:lpstr>
      <vt:lpstr>KJB_Sep</vt:lpstr>
      <vt:lpstr>Capital_Con</vt:lpstr>
      <vt:lpstr>Capital_Sep</vt:lpstr>
      <vt:lpstr>자산운용_별도</vt:lpstr>
      <vt:lpstr>블루에이치제1차_별도</vt:lpstr>
      <vt:lpstr>Capital_Con!Print_Area</vt:lpstr>
      <vt:lpstr>Group_Sep!Print_Area</vt:lpstr>
      <vt:lpstr>JBB_Con!Print_Area</vt:lpstr>
      <vt:lpstr>JBB_Sep!Print_Area</vt:lpstr>
      <vt:lpstr>KJB_Con!Print_Area</vt:lpstr>
      <vt:lpstr>KJB_Sep!Print_Area</vt:lpstr>
      <vt:lpstr>자산운용_별도!Print_Area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jbb</dc:creator>
  <cp:lastModifiedBy>jbb</cp:lastModifiedBy>
  <cp:lastPrinted>2015-08-07T04:45:57Z</cp:lastPrinted>
  <dcterms:created xsi:type="dcterms:W3CDTF">2013-11-05T11:01:06Z</dcterms:created>
  <dcterms:modified xsi:type="dcterms:W3CDTF">2018-02-09T01:07:01Z</dcterms:modified>
</cp:coreProperties>
</file>