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현재_통합_문서" defaultThemeVersion="124226"/>
  <bookViews>
    <workbookView xWindow="13200" yWindow="0" windowWidth="15600" windowHeight="12645" tabRatio="790"/>
  </bookViews>
  <sheets>
    <sheet name="Disclaimer" sheetId="13" r:id="rId1"/>
    <sheet name="Group_Con" sheetId="2" r:id="rId2"/>
    <sheet name="Group_Sep" sheetId="1" r:id="rId3"/>
    <sheet name="JBB_Con" sheetId="4" r:id="rId4"/>
    <sheet name="JBB_Sep" sheetId="3" r:id="rId5"/>
    <sheet name="KJB_Con" sheetId="12" r:id="rId6"/>
    <sheet name="KJB_Sep" sheetId="11" r:id="rId7"/>
    <sheet name="Capital_Con" sheetId="6" r:id="rId8"/>
    <sheet name="Capital_Sep" sheetId="5" r:id="rId9"/>
    <sheet name="자산운용_별도" sheetId="7" state="hidden" r:id="rId10"/>
    <sheet name="블루에이치제1차_별도" sheetId="8" state="hidden" r:id="rId11"/>
  </sheets>
  <definedNames>
    <definedName name="_xlnm.Print_Area" localSheetId="7">Capital_Con!$A$1:$E$76</definedName>
    <definedName name="_xlnm.Print_Area" localSheetId="8">Capital_Sep!$A$1:$E$71</definedName>
    <definedName name="_xlnm.Print_Area" localSheetId="1">Group_Con!$A$1:$E$106</definedName>
    <definedName name="_xlnm.Print_Area" localSheetId="2">Group_Sep!$A$1:$E$55</definedName>
    <definedName name="_xlnm.Print_Area" localSheetId="3">JBB_Con!$A$1:$E$84</definedName>
    <definedName name="_xlnm.Print_Area" localSheetId="4">JBB_Sep!$A$1:$E$74</definedName>
    <definedName name="_xlnm.Print_Area" localSheetId="5">KJB_Con!$A$1:$E$69</definedName>
    <definedName name="_xlnm.Print_Area" localSheetId="6">KJB_Sep!$A$1:$E$63</definedName>
    <definedName name="_xlnm.Print_Area" localSheetId="9">자산운용_별도!$A$1:$K$53</definedName>
  </definedNames>
  <calcPr calcId="145621"/>
</workbook>
</file>

<file path=xl/calcChain.xml><?xml version="1.0" encoding="utf-8"?>
<calcChain xmlns="http://schemas.openxmlformats.org/spreadsheetml/2006/main">
  <c r="C53" i="2" l="1"/>
  <c r="D53" i="2"/>
  <c r="E53" i="2"/>
  <c r="B53" i="2"/>
  <c r="D52" i="2"/>
  <c r="B52" i="2"/>
  <c r="D44" i="12" l="1"/>
  <c r="B44" i="12"/>
  <c r="D4" i="12"/>
  <c r="B4" i="12"/>
  <c r="C40" i="4" l="1"/>
  <c r="C42" i="11" s="1"/>
  <c r="D40" i="4"/>
  <c r="D42" i="11" s="1"/>
  <c r="E40" i="4"/>
  <c r="E42" i="11" s="1"/>
  <c r="B40" i="4"/>
  <c r="B42" i="11" s="1"/>
  <c r="B4" i="4"/>
  <c r="D4" i="4"/>
  <c r="B45" i="12" l="1"/>
  <c r="B44" i="6"/>
  <c r="B42" i="5" s="1"/>
  <c r="E45" i="12"/>
  <c r="E44" i="6"/>
  <c r="E42" i="5" s="1"/>
  <c r="D45" i="12"/>
  <c r="D44" i="6"/>
  <c r="D42" i="5" s="1"/>
  <c r="C45" i="12"/>
  <c r="C44" i="6"/>
  <c r="C42" i="5" s="1"/>
  <c r="D4" i="6"/>
  <c r="B4" i="6"/>
  <c r="D43" i="6"/>
  <c r="B43" i="6"/>
  <c r="D39" i="4" l="1"/>
  <c r="B39" i="4"/>
  <c r="D4" i="2" l="1"/>
  <c r="B4" i="2"/>
  <c r="F42" i="7" l="1"/>
  <c r="F53" i="7" l="1"/>
  <c r="F52" i="7"/>
  <c r="F51" i="7"/>
  <c r="F50" i="7"/>
  <c r="F49" i="7"/>
  <c r="F48" i="7"/>
  <c r="F47" i="7"/>
  <c r="F46" i="7"/>
  <c r="F45" i="7"/>
  <c r="F44" i="7"/>
  <c r="F43" i="7"/>
  <c r="F41" i="7"/>
  <c r="F40" i="7"/>
  <c r="F39" i="7"/>
  <c r="F38" i="7"/>
  <c r="F37" i="7"/>
  <c r="F36" i="7"/>
  <c r="K27" i="7"/>
  <c r="J27" i="7"/>
  <c r="I27" i="7"/>
  <c r="H27" i="7"/>
  <c r="K26" i="7"/>
  <c r="J26" i="7"/>
  <c r="I26" i="7"/>
  <c r="H26" i="7"/>
  <c r="K25" i="7"/>
  <c r="J25" i="7"/>
  <c r="I25" i="7"/>
  <c r="H25" i="7"/>
  <c r="K24" i="7"/>
  <c r="J24" i="7"/>
  <c r="I24" i="7"/>
  <c r="H24" i="7"/>
  <c r="K23" i="7"/>
  <c r="J23" i="7"/>
  <c r="I23" i="7"/>
  <c r="H23" i="7"/>
  <c r="K22" i="7"/>
  <c r="J22" i="7"/>
  <c r="I22" i="7"/>
  <c r="H22" i="7"/>
  <c r="K21" i="7"/>
  <c r="J21" i="7"/>
  <c r="I21" i="7"/>
  <c r="H21" i="7"/>
  <c r="K20" i="7"/>
  <c r="J20" i="7"/>
  <c r="I20" i="7"/>
  <c r="H20" i="7"/>
  <c r="K19" i="7"/>
  <c r="J19" i="7"/>
  <c r="I19" i="7"/>
  <c r="H19" i="7"/>
  <c r="K18" i="7"/>
  <c r="J18" i="7"/>
  <c r="I18" i="7"/>
  <c r="H18" i="7"/>
  <c r="K17" i="7"/>
  <c r="J17" i="7"/>
  <c r="I17" i="7"/>
  <c r="H17" i="7"/>
  <c r="K16" i="7"/>
  <c r="J16" i="7"/>
  <c r="I16" i="7"/>
  <c r="H16" i="7"/>
  <c r="K15" i="7"/>
  <c r="J15" i="7"/>
  <c r="I15" i="7"/>
  <c r="H15" i="7"/>
  <c r="K14" i="7"/>
  <c r="J14" i="7"/>
  <c r="I14" i="7"/>
  <c r="H14" i="7"/>
  <c r="K13" i="7"/>
  <c r="J13" i="7"/>
  <c r="I13" i="7"/>
  <c r="H13" i="7"/>
  <c r="K12" i="7"/>
  <c r="J12" i="7"/>
  <c r="I12" i="7"/>
  <c r="H12" i="7"/>
  <c r="K11" i="7"/>
  <c r="J11" i="7"/>
  <c r="I11" i="7"/>
  <c r="H11" i="7"/>
  <c r="K10" i="7"/>
  <c r="J10" i="7"/>
  <c r="I10" i="7"/>
  <c r="H10" i="7"/>
  <c r="K9" i="7"/>
  <c r="J9" i="7"/>
  <c r="I9" i="7"/>
  <c r="H9" i="7"/>
  <c r="K8" i="7"/>
  <c r="J8" i="7"/>
  <c r="I8" i="7"/>
  <c r="H8" i="7"/>
  <c r="F27" i="7"/>
  <c r="F26" i="7"/>
  <c r="F25" i="7"/>
  <c r="F24" i="7"/>
  <c r="F23" i="7"/>
  <c r="F22" i="7"/>
  <c r="F21" i="7"/>
  <c r="F20" i="7"/>
  <c r="F19" i="7"/>
  <c r="F18" i="7"/>
  <c r="F17" i="7"/>
  <c r="F16" i="7"/>
  <c r="F15" i="7"/>
  <c r="F14" i="7"/>
  <c r="F13" i="7"/>
  <c r="F12" i="7"/>
  <c r="F11" i="7"/>
  <c r="F10" i="7"/>
  <c r="F9" i="7"/>
  <c r="F8" i="7"/>
  <c r="F7" i="7"/>
</calcChain>
</file>

<file path=xl/sharedStrings.xml><?xml version="1.0" encoding="utf-8"?>
<sst xmlns="http://schemas.openxmlformats.org/spreadsheetml/2006/main" count="824" uniqueCount="572">
  <si>
    <t>[단위:원]</t>
  </si>
  <si>
    <t>계   정   명</t>
  </si>
  <si>
    <t>주석</t>
  </si>
  <si>
    <t>제1기 개시</t>
  </si>
  <si>
    <t>자                        산</t>
  </si>
  <si>
    <t> 1. 현금및예치금</t>
  </si>
  <si>
    <t> 2. 단기매매금융자산</t>
  </si>
  <si>
    <t> 3. 당기손익인식금융자산</t>
  </si>
  <si>
    <t> 4. 위험회피파생상품자산</t>
  </si>
  <si>
    <t> 5. 매도가능금융자산</t>
  </si>
  <si>
    <t>자    산     총     계</t>
  </si>
  <si>
    <t>부                        채</t>
  </si>
  <si>
    <t> 1. 예수부채</t>
  </si>
  <si>
    <t> 3. 위험회피파생상품부채</t>
  </si>
  <si>
    <t>부     채     총     계</t>
  </si>
  <si>
    <t>자                        본</t>
  </si>
  <si>
    <t> 1. 자본금</t>
  </si>
  <si>
    <t> 2. 자본잉여금</t>
  </si>
  <si>
    <t> 3. 자본조정</t>
  </si>
  <si>
    <t> 4. 기타포괄손익누계액</t>
  </si>
  <si>
    <t>자     본     총     계</t>
  </si>
  <si>
    <t>부 채 와   자 본 총 계</t>
  </si>
  <si>
    <t>과                        목</t>
  </si>
  <si>
    <t> (1) 순이자수익</t>
  </si>
  <si>
    <t>   1. 이자수익</t>
  </si>
  <si>
    <t>   2. 이자비용</t>
  </si>
  <si>
    <t> (2) 순수수료수익</t>
  </si>
  <si>
    <t>   1. 수수료수익</t>
  </si>
  <si>
    <t>   2. 수수료비용</t>
  </si>
  <si>
    <t>   1. 리스수익</t>
  </si>
  <si>
    <t>   2. 리스비용</t>
  </si>
  <si>
    <t> (4) 단기매매금융상품관련순손익</t>
  </si>
  <si>
    <t>   1. 단기매매금융상품관련이익</t>
  </si>
  <si>
    <t>   2. 단기매매금융상품관련손실</t>
  </si>
  <si>
    <t> (5) 당기손익인식금융상품관련순손익</t>
  </si>
  <si>
    <t>   2. 당기손익인식금융상품관련손실</t>
  </si>
  <si>
    <t> (5) 매도가능금융상품관련순손익</t>
  </si>
  <si>
    <t>   1. 매도가능금융상품관련이익</t>
  </si>
  <si>
    <t>   2. 매도가능금융상품관련손실</t>
  </si>
  <si>
    <t>2013.09.30</t>
    <phoneticPr fontId="2" type="noConversion"/>
  </si>
  <si>
    <t>제1(당)기 3분기 2013년 9월 30일 현재</t>
    <phoneticPr fontId="7" type="noConversion"/>
  </si>
  <si>
    <t>제1(당)기 3분기 2013년 7월 1일부터 2013년 9월 30일</t>
    <phoneticPr fontId="7" type="noConversion"/>
  </si>
  <si>
    <t>분기 별도 재무상태표</t>
    <phoneticPr fontId="2" type="noConversion"/>
  </si>
  <si>
    <t>분기 별도 포괄손익계산서</t>
    <phoneticPr fontId="7" type="noConversion"/>
  </si>
  <si>
    <t>　</t>
  </si>
  <si>
    <t xml:space="preserve">   1. 수수료수익</t>
  </si>
  <si>
    <t>자                        산</t>
  </si>
  <si>
    <t>부                        채</t>
  </si>
  <si>
    <t>자                        본</t>
  </si>
  <si>
    <t>3개월</t>
    <phoneticPr fontId="2" type="noConversion"/>
  </si>
  <si>
    <t>누적</t>
    <phoneticPr fontId="2" type="noConversion"/>
  </si>
  <si>
    <t>제이비자산운용주식회사</t>
    <phoneticPr fontId="2" type="noConversion"/>
  </si>
  <si>
    <t>[단위:원]</t>
    <phoneticPr fontId="2" type="noConversion"/>
  </si>
  <si>
    <t>제8기 1분기말</t>
  </si>
  <si>
    <t>제7기말</t>
  </si>
  <si>
    <t>제7기말</t>
    <phoneticPr fontId="7" type="noConversion"/>
  </si>
  <si>
    <t>과                 목</t>
  </si>
  <si>
    <t xml:space="preserve"> I. 현금및현금성자산</t>
  </si>
  <si>
    <t>24,28</t>
  </si>
  <si>
    <t xml:space="preserve"> II. 단기금융상품</t>
  </si>
  <si>
    <t>4,24,27,28</t>
  </si>
  <si>
    <t xml:space="preserve"> III. 대출채권</t>
  </si>
  <si>
    <t>6,27,28</t>
  </si>
  <si>
    <t xml:space="preserve"> IV. 유형자산</t>
  </si>
  <si>
    <t xml:space="preserve"> V. 무형자산</t>
  </si>
  <si>
    <t xml:space="preserve"> VI. 기타금융자산</t>
  </si>
  <si>
    <t>10,24,27,28</t>
  </si>
  <si>
    <t xml:space="preserve"> VII. 기타자산</t>
  </si>
  <si>
    <t>자      산      총      계</t>
  </si>
  <si>
    <t xml:space="preserve"> I. 순확정급여부채</t>
  </si>
  <si>
    <t xml:space="preserve"> II. 기타금융부채</t>
  </si>
  <si>
    <t>13,27,28</t>
  </si>
  <si>
    <t xml:space="preserve"> III. 기타부채</t>
  </si>
  <si>
    <t>부      채      총      계</t>
  </si>
  <si>
    <t xml:space="preserve"> I. 자본금</t>
  </si>
  <si>
    <t xml:space="preserve"> II. 자본조정</t>
  </si>
  <si>
    <t xml:space="preserve"> III. 기타포괄손익누계액</t>
  </si>
  <si>
    <t xml:space="preserve"> IV. 결손금</t>
  </si>
  <si>
    <t>자      본        총      계</t>
  </si>
  <si>
    <t>부  채  및 자  본  총  계</t>
  </si>
  <si>
    <t>제8기 1분기</t>
  </si>
  <si>
    <t>제7기 1분기</t>
  </si>
  <si>
    <t>Ⅰ. 영업수익</t>
  </si>
  <si>
    <t xml:space="preserve">   2. 매도가능금융자산처분이익</t>
  </si>
  <si>
    <t>19,28</t>
  </si>
  <si>
    <t xml:space="preserve">   3. 이자수익</t>
  </si>
  <si>
    <t>20,24,28</t>
  </si>
  <si>
    <t>Ⅱ. 영업비용</t>
  </si>
  <si>
    <t xml:space="preserve">   1. 수수료비용 </t>
  </si>
  <si>
    <t>21,24</t>
  </si>
  <si>
    <t>Ⅲ. 영업이익(손실)</t>
  </si>
  <si>
    <t>Ⅳ. 영업외수익</t>
  </si>
  <si>
    <t>Ⅴ. 영업외비용</t>
  </si>
  <si>
    <t>Ⅵ. 법인세비용차감전순이익(손실)</t>
  </si>
  <si>
    <t>Ⅶ. 법인세비용</t>
  </si>
  <si>
    <t>Ⅷ. 분기순이익(손실)</t>
  </si>
  <si>
    <t>Ⅸ. 기타포괄손익</t>
  </si>
  <si>
    <t>Ⅹ. 분기총포괄이익(손실)</t>
  </si>
  <si>
    <t xml:space="preserve">     기본및희석주당순이익(손실)</t>
  </si>
  <si>
    <t>제8기 반기말 2014년 09월 30일 현재</t>
    <phoneticPr fontId="7" type="noConversion"/>
  </si>
  <si>
    <t>제7기           2013년 12월 31일 현재</t>
    <phoneticPr fontId="7" type="noConversion"/>
  </si>
  <si>
    <t>제8기 반기말</t>
    <phoneticPr fontId="7" type="noConversion"/>
  </si>
  <si>
    <t>요약반기 재무상태표</t>
    <phoneticPr fontId="2" type="noConversion"/>
  </si>
  <si>
    <t>요약반기 포괄손익계산서</t>
    <phoneticPr fontId="7" type="noConversion"/>
  </si>
  <si>
    <t>제8기 반기 2014년 04월 01일부터 2014년 09월 30일까지</t>
    <phoneticPr fontId="7" type="noConversion"/>
  </si>
  <si>
    <t>제7기 반기 2013년 04월 01일부터 2013년 09월 30일까지</t>
    <phoneticPr fontId="7" type="noConversion"/>
  </si>
  <si>
    <t>제8기 반기</t>
    <phoneticPr fontId="7" type="noConversion"/>
  </si>
  <si>
    <t>제7기 반기</t>
    <phoneticPr fontId="7" type="noConversion"/>
  </si>
  <si>
    <t xml:space="preserve">   2. 매도가능금융자산처분손실및손상차손</t>
    <phoneticPr fontId="2" type="noConversion"/>
  </si>
  <si>
    <t xml:space="preserve">   3. 판매비와관리비 </t>
    <phoneticPr fontId="2" type="noConversion"/>
  </si>
  <si>
    <t/>
  </si>
  <si>
    <t>자                        산 (Assets)</t>
  </si>
  <si>
    <t xml:space="preserve"> 자산 (Asset)</t>
  </si>
  <si>
    <t xml:space="preserve">     현금및현금성자산 (Cash)</t>
  </si>
  <si>
    <t xml:space="preserve">     예치금 (Due from Banks)</t>
  </si>
  <si>
    <t xml:space="preserve">     유형자산 (Property and Equipment)</t>
  </si>
  <si>
    <t xml:space="preserve">     투자부동산 (Investment Property)</t>
  </si>
  <si>
    <t xml:space="preserve">     무형자산 ( Intangible Assets)</t>
  </si>
  <si>
    <t xml:space="preserve">     기타금융자산 ( Other Financial Assets)</t>
  </si>
  <si>
    <t xml:space="preserve">     기타자산 ( Other Assets)</t>
  </si>
  <si>
    <t xml:space="preserve">     이연법인세자산 ( Deferred Income Tax Assets)</t>
  </si>
  <si>
    <t xml:space="preserve"> 자     산     총     계 (Total Assets)</t>
  </si>
  <si>
    <t xml:space="preserve"> 부채 (Liabilities)</t>
  </si>
  <si>
    <t xml:space="preserve">     차입부채 (Borrowings)</t>
  </si>
  <si>
    <t xml:space="preserve">     기타금융부채 (Other Financial Liabilities)</t>
  </si>
  <si>
    <t xml:space="preserve">     기타부채 (Other Liabilities)</t>
  </si>
  <si>
    <t xml:space="preserve">     확정급여부채  (Liability for Defined Benefit Obligations)</t>
  </si>
  <si>
    <t xml:space="preserve">     이연법인세부채 (Deferred Tax Liabilities)</t>
  </si>
  <si>
    <t xml:space="preserve"> 부     채     총     계 (Total Liabilities)</t>
  </si>
  <si>
    <t xml:space="preserve"> 자본 (Equity)</t>
  </si>
  <si>
    <t xml:space="preserve">     자본금 (Paid-In Capital)</t>
  </si>
  <si>
    <t xml:space="preserve">     자본잉여금 (Capital Surplus)</t>
  </si>
  <si>
    <t xml:space="preserve">     기타포괄손익누계액 (Accumulated Other Comprehensive Loss)</t>
  </si>
  <si>
    <t xml:space="preserve">     이익잉여금 (Retained Earnings)</t>
  </si>
  <si>
    <t xml:space="preserve"> 자     본     총     계 (Total Equity)</t>
  </si>
  <si>
    <t xml:space="preserve"> 부 채 및 자 본 총 계 (Total Liabilities and Equity)</t>
  </si>
  <si>
    <t xml:space="preserve">     무형자산 (Intangible Assets)</t>
  </si>
  <si>
    <t xml:space="preserve">     기타금융자산 (Other Financial Assets)</t>
  </si>
  <si>
    <t xml:space="preserve">     기타자산 (Other Assets)</t>
  </si>
  <si>
    <t>자               산 (Assets)</t>
  </si>
  <si>
    <t>현금및현금성자산 (Cash &amp; Due from Banks)</t>
  </si>
  <si>
    <t>투자부동산 (Investment Property)</t>
  </si>
  <si>
    <t>유형자산 (Property and Equipment)</t>
  </si>
  <si>
    <t>무형자산 (Intangible Assets)</t>
  </si>
  <si>
    <t>기타자산 (Other Assets)</t>
  </si>
  <si>
    <t>자   산   총   계 (Total Assets)</t>
  </si>
  <si>
    <t>부               채 (Liabilities)</t>
  </si>
  <si>
    <t>당기손익인식금융부채 (Financial Liabilities at Fair Value Through Profit or Loss)</t>
  </si>
  <si>
    <t>예수부채  (Deposits)</t>
  </si>
  <si>
    <t>차입부채 (Borrowings)</t>
  </si>
  <si>
    <t>발행사채 (Debentures)</t>
  </si>
  <si>
    <t>충당부채 (Provisions)</t>
  </si>
  <si>
    <t>기타금융부채  (Other Financial Liabilities)</t>
  </si>
  <si>
    <t>기타부채  (Other Liabilities)</t>
  </si>
  <si>
    <t>당기법인세부채  (Current Tax Liabilities)</t>
  </si>
  <si>
    <t>부   채   총   계 (Total Liabilities)</t>
  </si>
  <si>
    <t>자               본 (Equity)</t>
  </si>
  <si>
    <t>지배기업의 소유주에게 귀속되는 자본 (Controlling Interest)</t>
  </si>
  <si>
    <t>자본금  (Paid-In Capital)</t>
  </si>
  <si>
    <t>신종자본증권 (Hybrid Securities)</t>
  </si>
  <si>
    <t>비지배지분 (Non-Controlling Interest)</t>
  </si>
  <si>
    <t>자   본   총   계 (Total Equity)</t>
  </si>
  <si>
    <t>부  채  및  자  본  총  계 (Total Liabilities and Equity)</t>
  </si>
  <si>
    <t>이연법인세자산 (Deferred Income Tax Assets)</t>
  </si>
  <si>
    <t>예수부채 (Deposits)</t>
  </si>
  <si>
    <t>기타부채 (Other Liabilities)</t>
  </si>
  <si>
    <t>당기법인세부채 (Current Tax Liabilities)</t>
  </si>
  <si>
    <t>이익잉여금 (Retained Earnings)</t>
  </si>
  <si>
    <t>자                     산 (Assets)</t>
  </si>
  <si>
    <t xml:space="preserve"> 1. 현금및예치금 (Cash &amp; Due from Banks)</t>
  </si>
  <si>
    <t xml:space="preserve"> 6. 유형자산 (Property and Equipment)</t>
  </si>
  <si>
    <t xml:space="preserve"> 7. 무형자산 (Intangible Assets)</t>
  </si>
  <si>
    <t xml:space="preserve"> 8. 투자부동산 (Investment Property)</t>
  </si>
  <si>
    <t>자    산    총    계 (Total Assets)</t>
  </si>
  <si>
    <t>부                     채 (Liabilities)</t>
  </si>
  <si>
    <t xml:space="preserve"> 1. 예수부채 (Deposits)</t>
  </si>
  <si>
    <t>부     채    총    계 (Total Liabilities)</t>
  </si>
  <si>
    <t>자                        본 (Equity)</t>
  </si>
  <si>
    <t xml:space="preserve"> 1. 자본금 (Paid-In Capital)</t>
  </si>
  <si>
    <t xml:space="preserve"> 2. 신종자본증권 (Hybrid Securities)</t>
  </si>
  <si>
    <t xml:space="preserve"> 3. 연결자본잉여금 (Capital Surplus)</t>
  </si>
  <si>
    <t xml:space="preserve"> 4. 연결기타포괄손익누계액 (Accumulated Other Comprehensive Loss)</t>
  </si>
  <si>
    <t xml:space="preserve"> 5. 연결이익잉여금 (Retained Earnings)</t>
  </si>
  <si>
    <t>자     본     총     계 (Total Equity)</t>
  </si>
  <si>
    <t>부 채 와   자 본 총 계 (Total Liabilities and Equity)</t>
  </si>
  <si>
    <t>자                        산 (Assets)</t>
  </si>
  <si>
    <t>자    산     총     계 (Total Assets)</t>
  </si>
  <si>
    <t>부                        채 (Liabilities)</t>
  </si>
  <si>
    <t>부     채     총     계 (Total Liabilities)</t>
  </si>
  <si>
    <t xml:space="preserve"> 3. 자본잉여금 (Capital Surplus)</t>
  </si>
  <si>
    <t xml:space="preserve"> 5. 이익잉여금 (Retained Earnings)</t>
  </si>
  <si>
    <t>자    산     총     계 (Total Assets)</t>
  </si>
  <si>
    <t>부                        채 (Liabilities)</t>
  </si>
  <si>
    <t>부     채     총     계 (Total Liabilities)</t>
  </si>
  <si>
    <t>자                        본 (Equity)</t>
  </si>
  <si>
    <t>자     본     총     계 (Total Shareholders' Equity)</t>
  </si>
  <si>
    <t>부 채 와   자 본 총 계 (Total Liabilities &amp; Shareholders' Equity)</t>
  </si>
  <si>
    <t> 3. 유형자산 (Property and Equipment)</t>
  </si>
  <si>
    <t> 4. 무형자산 (Intangible Assets)</t>
  </si>
  <si>
    <t> 5. 기타자산 (Other Assets)</t>
  </si>
  <si>
    <t> 2. 사채 (Debentures)</t>
  </si>
  <si>
    <t> 3. 확정급여채무 (Liability for Defined Benefit Obligations)</t>
  </si>
  <si>
    <t> 4. 기타부채 (Other Liabilities)</t>
  </si>
  <si>
    <t xml:space="preserve"> 1. 자본금 (Paid-in Capital)</t>
  </si>
  <si>
    <t xml:space="preserve"> 4. 자본조정 (Capital Adjustments)</t>
  </si>
  <si>
    <t xml:space="preserve"> 6. 이익잉여금 (Retained Earnings)</t>
  </si>
  <si>
    <t>자     본     총     계 (Total Equity)</t>
  </si>
  <si>
    <t>부 채 와   자 본 총 계 (Total Liabilities and Equity)</t>
  </si>
  <si>
    <t>I. 영업이익 (Operating Income)</t>
  </si>
  <si>
    <t> (2) 순수수료수익 (Net Fee and Commission Income)</t>
  </si>
  <si>
    <t>   1. 수수료수익 (Fee and Commission Income)</t>
  </si>
  <si>
    <t>   2. 수수료비용 (Fee and Commission Expenses)</t>
  </si>
  <si>
    <t> (5) 일반관리비 (General and Administrative Expenses)</t>
  </si>
  <si>
    <t>II. 영업외손익 (Non-Operating Income and Expenses)</t>
  </si>
  <si>
    <t> (1) 영업외수익 (Non-Operating Income)</t>
  </si>
  <si>
    <t xml:space="preserve"> (2) 영업외비용 (Non-Operating Expenses)</t>
  </si>
  <si>
    <t>VII. 총포괄손익 (Net Comprehensive Income)</t>
  </si>
  <si>
    <t xml:space="preserve"> (1) 순이자수익 (Net Interest Income)</t>
  </si>
  <si>
    <t xml:space="preserve">   1. 이자수익 (Interest Income)</t>
  </si>
  <si>
    <t xml:space="preserve">   2. 이자비용 (Interest Expenses)</t>
  </si>
  <si>
    <t xml:space="preserve"> (2) 순수수료수익 (Net Fee and Commission Income)</t>
  </si>
  <si>
    <t xml:space="preserve">   1. 수수료수익 (Fee and Commission Income)</t>
  </si>
  <si>
    <t xml:space="preserve">   2. 수수료비용 (Fee and Commission Expenses)</t>
  </si>
  <si>
    <t xml:space="preserve"> (3) 순리스료수익 (Net Lease Income)</t>
  </si>
  <si>
    <t xml:space="preserve">   1. 리스수익 (Lease Income)</t>
  </si>
  <si>
    <t xml:space="preserve">   2. 리스비용 (Lease Expenses)</t>
  </si>
  <si>
    <t xml:space="preserve">   3. 기타일반관리비 (Other Administrative Expenses)</t>
  </si>
  <si>
    <t>IV. 법인세비용 (Income Taxes)</t>
  </si>
  <si>
    <t>계   정   명
(Description)</t>
    <phoneticPr fontId="7" type="noConversion"/>
  </si>
  <si>
    <t>과                        목
(Description)</t>
    <phoneticPr fontId="2" type="noConversion"/>
  </si>
  <si>
    <t>계   정   명
(Description)</t>
    <phoneticPr fontId="7" type="noConversion"/>
  </si>
  <si>
    <t>계   정   명
(Description)</t>
    <phoneticPr fontId="2" type="noConversion"/>
  </si>
  <si>
    <t>연결 재무상태표
(Consolidated Statement of Financial Position)</t>
    <phoneticPr fontId="7" type="noConversion"/>
  </si>
  <si>
    <t>포괄손익계산서
(Income Statement)</t>
    <phoneticPr fontId="7" type="noConversion"/>
  </si>
  <si>
    <t>과                        목
(Description)</t>
    <phoneticPr fontId="7" type="noConversion"/>
  </si>
  <si>
    <t>과                        목
(Description)</t>
    <phoneticPr fontId="2" type="noConversion"/>
  </si>
  <si>
    <t>주식회사 JB금융지주와 그 종속기업 (JB Financial Group and its Subsidiaries)</t>
    <phoneticPr fontId="7" type="noConversion"/>
  </si>
  <si>
    <t>주식회사 전북은행 (JB Bank)</t>
    <phoneticPr fontId="2" type="noConversion"/>
  </si>
  <si>
    <t>주식회사 전북은행과 그 종속기업 (JB Bank and its Subsidiaries)</t>
    <phoneticPr fontId="2" type="noConversion"/>
  </si>
  <si>
    <t>주식회사 JB우리캐피탈 (JB Woori Capital)</t>
    <phoneticPr fontId="2" type="noConversion"/>
  </si>
  <si>
    <t>주식회사 JB우리캐피탈과 그 종속기업 (JB Woori Capital and its Subsidiaries)</t>
    <phoneticPr fontId="2" type="noConversion"/>
  </si>
  <si>
    <t>[단위: 백만원(KRW mn)]</t>
    <phoneticPr fontId="2" type="noConversion"/>
  </si>
  <si>
    <t>연결 포괄손익계산서
(Consolidated Income Statement)</t>
    <phoneticPr fontId="7" type="noConversion"/>
  </si>
  <si>
    <t>재무상태표
(Statement of Financial Position)</t>
    <phoneticPr fontId="2" type="noConversion"/>
  </si>
  <si>
    <t>재무상태표
(Statement of Financial Position)</t>
    <phoneticPr fontId="7" type="noConversion"/>
  </si>
  <si>
    <t>-</t>
  </si>
  <si>
    <t>별도 재무상태표
(Statement of Financial Position)</t>
    <phoneticPr fontId="7" type="noConversion"/>
  </si>
  <si>
    <t>주식회사 광주은행 (KJ Bank)</t>
    <phoneticPr fontId="2" type="noConversion"/>
  </si>
  <si>
    <t>과                        목
(Description)</t>
    <phoneticPr fontId="2" type="noConversion"/>
  </si>
  <si>
    <t>별도포괄손익계산서
(Income Statement)</t>
    <phoneticPr fontId="7" type="noConversion"/>
  </si>
  <si>
    <t>연결 재무상태표
(Consolidated Statement of Financial Position)</t>
    <phoneticPr fontId="7" type="noConversion"/>
  </si>
  <si>
    <t>주식회사 광주은행과 그 종속기업 (KJ Bank and its Subsidiaries)</t>
    <phoneticPr fontId="2" type="noConversion"/>
  </si>
  <si>
    <t>연결 포괄손익계산서
(Consolidated Income Statement)</t>
    <phoneticPr fontId="7" type="noConversion"/>
  </si>
  <si>
    <t>주식회사 JB금융지주 (JB Financial Group-Separate)</t>
    <phoneticPr fontId="7" type="noConversion"/>
  </si>
  <si>
    <r>
      <t xml:space="preserve">
</t>
    </r>
    <r>
      <rPr>
        <b/>
        <u/>
        <sz val="10"/>
        <color rgb="FF000000"/>
        <rFont val="맑은 고딕"/>
        <family val="3"/>
        <charset val="129"/>
      </rPr>
      <t>Disclaimer</t>
    </r>
    <r>
      <rPr>
        <b/>
        <sz val="10"/>
        <color rgb="FF000000"/>
        <rFont val="맑은 고딕"/>
        <family val="3"/>
        <charset val="129"/>
      </rPr>
      <t xml:space="preserve">
본 자료는 외부 감사인의 회계검토가 완료되지 않은 상태에서 투자자의 편의를 위해 조기에 작성된 자료로, 외부 감사인의 최종 검토 후 변경될 수 있음을 
양지하시기 바랍니다. 
The financial information contained herein has neither been reviewed or audited by independent auditors. Therefore, no assurance is given that the 
financial information contained herein is accurate or complete, and such financial information may differ from the financial information to be contained in our financial statement audited by independent auditors. </t>
    </r>
    <phoneticPr fontId="7" type="noConversion"/>
  </si>
  <si>
    <t xml:space="preserve">   3. 해외사업환산손익 (Overseas Business Translation Profit)</t>
    <phoneticPr fontId="7" type="noConversion"/>
  </si>
  <si>
    <t>제5(전)기 2017년말
(As of Dec. 31, 2017)</t>
    <phoneticPr fontId="7" type="noConversion"/>
  </si>
  <si>
    <t>제57(전)기 2017년말
(As of Dec. 31, 2017)</t>
    <phoneticPr fontId="7" type="noConversion"/>
  </si>
  <si>
    <t>제4(전)기 2017년말
(As of Dec. 31, 2017)</t>
    <phoneticPr fontId="7" type="noConversion"/>
  </si>
  <si>
    <t>제5(당)기 (FY2018)</t>
    <phoneticPr fontId="7" type="noConversion"/>
  </si>
  <si>
    <t>제4(전)기 (FY2017)</t>
    <phoneticPr fontId="7" type="noConversion"/>
  </si>
  <si>
    <t>제24(당)기 (FY2018)</t>
    <phoneticPr fontId="7" type="noConversion"/>
  </si>
  <si>
    <t>제23(전)기 (FY2017)</t>
    <phoneticPr fontId="7" type="noConversion"/>
  </si>
  <si>
    <t>현금및예치금 (Cash &amp; Due from Banks)</t>
    <phoneticPr fontId="7" type="noConversion"/>
  </si>
  <si>
    <t>당기손익인식금융자산 (Financial Assets at Fair Value Through Profit or Loss)</t>
    <phoneticPr fontId="7" type="noConversion"/>
  </si>
  <si>
    <t>당기손익-공정가치 유가증권 (FVPL)</t>
    <phoneticPr fontId="7" type="noConversion"/>
  </si>
  <si>
    <t>매매목적파생금융자산 (Trading Derivative Assets)</t>
    <phoneticPr fontId="7" type="noConversion"/>
  </si>
  <si>
    <t>매도가능금융자산 (Available-for-Sale Financial Assets)</t>
    <phoneticPr fontId="7" type="noConversion"/>
  </si>
  <si>
    <t>기타포괄손익-공정가치 측정 유가증권 (FVOCI)</t>
    <phoneticPr fontId="7" type="noConversion"/>
  </si>
  <si>
    <t>만기보유금융자산 (Held-to-Maturity Financial Assets)</t>
    <phoneticPr fontId="7" type="noConversion"/>
  </si>
  <si>
    <t>상각후원가 측정 유가증권 (AC-Financial Instruments)</t>
    <phoneticPr fontId="7" type="noConversion"/>
  </si>
  <si>
    <t>관계기업투자주식 (Investments in Associates)</t>
    <phoneticPr fontId="7" type="noConversion"/>
  </si>
  <si>
    <t>대출채권 (Loans)</t>
    <phoneticPr fontId="7" type="noConversion"/>
  </si>
  <si>
    <t>상각후원가 측정 대출채권 (AC-Loans)</t>
    <phoneticPr fontId="7" type="noConversion"/>
  </si>
  <si>
    <t>리스자산 (Lease Assets)</t>
    <phoneticPr fontId="7" type="noConversion"/>
  </si>
  <si>
    <t>유형자산 (Property and Equipment)</t>
    <phoneticPr fontId="7" type="noConversion"/>
  </si>
  <si>
    <t>무형자산 (Intangible Assets)</t>
    <phoneticPr fontId="7" type="noConversion"/>
  </si>
  <si>
    <t>투자부동산 (Investment Property)</t>
    <phoneticPr fontId="7" type="noConversion"/>
  </si>
  <si>
    <t>이연법인세자산 (Deferred Income Tax Assets)</t>
    <phoneticPr fontId="7" type="noConversion"/>
  </si>
  <si>
    <t>기타자산 (Other Assets)</t>
    <phoneticPr fontId="7" type="noConversion"/>
  </si>
  <si>
    <t>예수부채 (Deposits)</t>
    <phoneticPr fontId="7" type="noConversion"/>
  </si>
  <si>
    <t>당기손익인식금융부채 (Financial Liabilities at Fair Value Through Profit or Loss)</t>
    <phoneticPr fontId="7" type="noConversion"/>
  </si>
  <si>
    <t>매매목적파생금융부채 (Trading Derivative Liabilities)</t>
    <phoneticPr fontId="7" type="noConversion"/>
  </si>
  <si>
    <t>위험회피파생상품부채 (Hedging Derivative Liabilities)</t>
    <phoneticPr fontId="7" type="noConversion"/>
  </si>
  <si>
    <t>차입부채 (Borrowings)</t>
    <phoneticPr fontId="7" type="noConversion"/>
  </si>
  <si>
    <t>사채 (Debentures)</t>
    <phoneticPr fontId="7" type="noConversion"/>
  </si>
  <si>
    <t>충당부채 (Provisions)</t>
    <phoneticPr fontId="7" type="noConversion"/>
  </si>
  <si>
    <t>미지급법인세 (Current Tax Liabilities)</t>
    <phoneticPr fontId="7" type="noConversion"/>
  </si>
  <si>
    <t>이연법인세부채 (Deferred Tax Liabilities)</t>
    <phoneticPr fontId="7" type="noConversion"/>
  </si>
  <si>
    <t>확정급여부채 (Liability for Defined Benefit Obligations)</t>
    <phoneticPr fontId="7" type="noConversion"/>
  </si>
  <si>
    <t>기타부채 (Other Liabilities)</t>
    <phoneticPr fontId="7" type="noConversion"/>
  </si>
  <si>
    <t>지배기업 소유주지분 (Controlling Interests)</t>
    <phoneticPr fontId="7" type="noConversion"/>
  </si>
  <si>
    <t>자본금 (Paid-In Capital)</t>
    <phoneticPr fontId="7" type="noConversion"/>
  </si>
  <si>
    <t>신종자본증권 (Hybrid Securities)</t>
    <phoneticPr fontId="7" type="noConversion"/>
  </si>
  <si>
    <t>연결자본잉여금 (Capital Surplus)</t>
    <phoneticPr fontId="7" type="noConversion"/>
  </si>
  <si>
    <t>연결자본조정 (Capital Adjustments)</t>
    <phoneticPr fontId="7" type="noConversion"/>
  </si>
  <si>
    <t>연결기타포괄손익누계액 (Accumulated Other Comprehensive Loss)</t>
    <phoneticPr fontId="7" type="noConversion"/>
  </si>
  <si>
    <t>연결이익잉여금 (Retained Earnings)</t>
    <phoneticPr fontId="7" type="noConversion"/>
  </si>
  <si>
    <t>비지배주주지분 (Non-Controlling Interests)</t>
    <phoneticPr fontId="7" type="noConversion"/>
  </si>
  <si>
    <t xml:space="preserve"> (4) 당기손익인식금융상품관련손익 (Net Income on Financial Instruments at Fair Value Through Profit and Loss)</t>
    <phoneticPr fontId="7" type="noConversion"/>
  </si>
  <si>
    <t xml:space="preserve"> (4) 당기손익 공정가치 측정 금융상품관련손익 (Net Income on FVPL)</t>
    <phoneticPr fontId="7" type="noConversion"/>
  </si>
  <si>
    <t xml:space="preserve"> (5) 매도가능금융상품관련손익 (Net Income on Available-for-Sale Financial Assets)</t>
    <phoneticPr fontId="7" type="noConversion"/>
  </si>
  <si>
    <t xml:space="preserve"> (5) 기타포괄손익 공정가치 측정 금융상품관련손익 (Net Income on FVOCI)</t>
    <phoneticPr fontId="7" type="noConversion"/>
  </si>
  <si>
    <t xml:space="preserve"> (6) 만기보유금융상품관련손익 (Net Income on Held-to-Maturity Financial Assets)</t>
    <phoneticPr fontId="7" type="noConversion"/>
  </si>
  <si>
    <t xml:space="preserve"> (6) 상각후원가 측정 유가증권상품관련순손익 (Net Income on AC)</t>
    <phoneticPr fontId="7" type="noConversion"/>
  </si>
  <si>
    <t xml:space="preserve"> (7) 파생상품관련손익 (Net Income on Derivative Assets)</t>
    <phoneticPr fontId="7" type="noConversion"/>
  </si>
  <si>
    <t xml:space="preserve"> (7) 매매목적파생금융상품관련순손익 (Trading Derivatives Liabilities)</t>
    <phoneticPr fontId="7" type="noConversion"/>
  </si>
  <si>
    <t xml:space="preserve"> (7) 위험회피목적파생금융상품관련순손익 (Hedging Derivatives Liabilities)</t>
    <phoneticPr fontId="7" type="noConversion"/>
  </si>
  <si>
    <t xml:space="preserve"> (8) 외환거래손익 (Net Income on Foreign Currency Transaction)</t>
    <phoneticPr fontId="7" type="noConversion"/>
  </si>
  <si>
    <t xml:space="preserve"> (9) 손상차손 및 손상차손환입 (Net Impairment Loss of Financial Assets)</t>
    <phoneticPr fontId="7" type="noConversion"/>
  </si>
  <si>
    <t xml:space="preserve">   1. 대손상각비 (Impairment for Allowance)</t>
    <phoneticPr fontId="7" type="noConversion"/>
  </si>
  <si>
    <t xml:space="preserve">   2. 기타금융자산손상차손 (Impairment Loss on Financial  Assets)</t>
    <phoneticPr fontId="7" type="noConversion"/>
  </si>
  <si>
    <t xml:space="preserve"> (10) 일반관리비 (General and Administrative Expenses)</t>
    <phoneticPr fontId="7" type="noConversion"/>
  </si>
  <si>
    <t xml:space="preserve">   1. 종업원급여 (Salaries and Employee Benefits)</t>
    <phoneticPr fontId="7" type="noConversion"/>
  </si>
  <si>
    <t xml:space="preserve">   2. 감가상각비와 기타상각비 (Depreciation and Amortization)</t>
    <phoneticPr fontId="7" type="noConversion"/>
  </si>
  <si>
    <t xml:space="preserve"> (11) 기타영업손익 (Other Operating Income, Net)</t>
    <phoneticPr fontId="7" type="noConversion"/>
  </si>
  <si>
    <t xml:space="preserve">   1. 충당부채환입액 (Reversal of Provision)</t>
    <phoneticPr fontId="7" type="noConversion"/>
  </si>
  <si>
    <t xml:space="preserve">   2. 기타 (Others)</t>
    <phoneticPr fontId="7" type="noConversion"/>
  </si>
  <si>
    <t>II. 영업외손익 (Net Non-Operating Income)</t>
    <phoneticPr fontId="7" type="noConversion"/>
  </si>
  <si>
    <t xml:space="preserve"> (1) 영업외수익 (Non-Operating Income)</t>
    <phoneticPr fontId="7" type="noConversion"/>
  </si>
  <si>
    <t xml:space="preserve"> (2) 영업외비용 (Non-Operating Expenses)</t>
    <phoneticPr fontId="7" type="noConversion"/>
  </si>
  <si>
    <t>III. 법인세비용차감전순이익 (Earnings Before Income Taxes)</t>
    <phoneticPr fontId="7" type="noConversion"/>
  </si>
  <si>
    <t>V. 연결당기순이익 (Consolidated Net Income)</t>
    <phoneticPr fontId="7" type="noConversion"/>
  </si>
  <si>
    <t>VI. 연결기타포괄손익 (Other Comprehensive Income, Net of Income Tax)</t>
    <phoneticPr fontId="7" type="noConversion"/>
  </si>
  <si>
    <t xml:space="preserve"> (1) 당기손익으로 재분류되지 않는 항목 (Items that will not be reclassified to profit or loss)</t>
    <phoneticPr fontId="7" type="noConversion"/>
  </si>
  <si>
    <t xml:space="preserve">   1. 확정급여제도재측정요소 (Remeasurement of the Net Defined Benefit Liability(Asset))</t>
    <phoneticPr fontId="7" type="noConversion"/>
  </si>
  <si>
    <t xml:space="preserve"> (2) 당기손익으로 재분류되는 항목 (Items that will be reclassified to profit or loss)</t>
    <phoneticPr fontId="7" type="noConversion"/>
  </si>
  <si>
    <t xml:space="preserve">   1. 매도가능금융자산평가손익 (Net Change in Fair Value of Available-for-Sale Financial Assets)</t>
    <phoneticPr fontId="7" type="noConversion"/>
  </si>
  <si>
    <t>VII. 연결총포괄손익 (Total Comprehensive Income)</t>
    <phoneticPr fontId="7" type="noConversion"/>
  </si>
  <si>
    <t xml:space="preserve"> (1) 연결당기순이익의 귀속 (Net Income)</t>
    <phoneticPr fontId="7" type="noConversion"/>
  </si>
  <si>
    <t xml:space="preserve">   1. 지배기업소유지분 (Net Income Attributable to Controlling Interests)</t>
    <phoneticPr fontId="7" type="noConversion"/>
  </si>
  <si>
    <t xml:space="preserve">   2. 비지배지분 (Net Income Attributable to Non-Controlling Interests)</t>
    <phoneticPr fontId="7" type="noConversion"/>
  </si>
  <si>
    <t xml:space="preserve"> (2) 연결총포괄손익의 귀속 (Total Comprehensive Income)</t>
    <phoneticPr fontId="7" type="noConversion"/>
  </si>
  <si>
    <t xml:space="preserve">   1. 지배기업소유지분 (Total Comprehensive Income Attributable to Controlling Interests)</t>
    <phoneticPr fontId="7" type="noConversion"/>
  </si>
  <si>
    <t xml:space="preserve">   2. 비지배지분 (Total Comprehensive Income Attributable to Non-Controlling Interests)</t>
    <phoneticPr fontId="7" type="noConversion"/>
  </si>
  <si>
    <t>자                        산 (Assets)</t>
    <phoneticPr fontId="7" type="noConversion"/>
  </si>
  <si>
    <t> 1. 현금및예치금 (Cash &amp; Due from Banks)</t>
    <phoneticPr fontId="7" type="noConversion"/>
  </si>
  <si>
    <t> 2. 종속기업투자 (Investments in Subsidiaries)</t>
    <phoneticPr fontId="2" type="noConversion"/>
  </si>
  <si>
    <t> 1. 단기매매목적금융부채 (Trading Liabilities)</t>
    <phoneticPr fontId="7" type="noConversion"/>
  </si>
  <si>
    <t xml:space="preserve"> 5. 기타포괄손익누계액 (Accumulated Other Comprehensive Income)</t>
    <phoneticPr fontId="7" type="noConversion"/>
  </si>
  <si>
    <t> (1) 순이자수익 (Net Interest Income)</t>
    <phoneticPr fontId="7" type="noConversion"/>
  </si>
  <si>
    <t>   1. 이자수익 (Interest Income)</t>
    <phoneticPr fontId="7" type="noConversion"/>
  </si>
  <si>
    <t>   2. 이자비용 (Interest Expenses)</t>
    <phoneticPr fontId="7" type="noConversion"/>
  </si>
  <si>
    <t xml:space="preserve"> (3) 배당금수익 (Dividend Income)</t>
    <phoneticPr fontId="7" type="noConversion"/>
  </si>
  <si>
    <t> (4) 파생상품관련손익 (Net Income on Derivative Assets)</t>
    <phoneticPr fontId="7" type="noConversion"/>
  </si>
  <si>
    <t>   1. 종업원급여비용 (Salaries and Employee Benefits)</t>
    <phoneticPr fontId="7" type="noConversion"/>
  </si>
  <si>
    <t>   2. 감가상각비와 기타상각비 (Depreciation and Amortization)</t>
    <phoneticPr fontId="7" type="noConversion"/>
  </si>
  <si>
    <t>   3. 기타일반관리비 (Others)</t>
    <phoneticPr fontId="7" type="noConversion"/>
  </si>
  <si>
    <t>III. 법인세비용비용차감전순이익 ( Earnings Before Income Tax Expense)</t>
    <phoneticPr fontId="7" type="noConversion"/>
  </si>
  <si>
    <t>IV. 법인세비용 (Income Tax Expense)</t>
    <phoneticPr fontId="7" type="noConversion"/>
  </si>
  <si>
    <t>V. 당기순이익 (Net Income)</t>
    <phoneticPr fontId="7" type="noConversion"/>
  </si>
  <si>
    <t>VI. 기타포괄손익 (Other Comprehensive Income, Net of Income Tax)</t>
    <phoneticPr fontId="7" type="noConversion"/>
  </si>
  <si>
    <t xml:space="preserve"> (1) 후속적으로 당기손익으로 재분류 되지 않는 항목 (Items that will not be reclassified subsequently to profit or loss)</t>
    <phoneticPr fontId="7" type="noConversion"/>
  </si>
  <si>
    <t>   1. 확정급여제도재측정요소 (Remeasurement of the Net Defined Benefit Liability(Asset))</t>
    <phoneticPr fontId="7" type="noConversion"/>
  </si>
  <si>
    <t xml:space="preserve"> 2. 당기손익-공정가치측정금융자산 (FVPL)</t>
    <phoneticPr fontId="7" type="noConversion"/>
  </si>
  <si>
    <t xml:space="preserve"> 3. 기타포괄손익-공정가치측정금융자산 (FVOCI)</t>
    <phoneticPr fontId="7" type="noConversion"/>
  </si>
  <si>
    <t xml:space="preserve"> 4. 상각후원가측정금융자산 (AC-Financial Instrument)</t>
    <phoneticPr fontId="7" type="noConversion"/>
  </si>
  <si>
    <t xml:space="preserve"> 5. 상각후원가측정대출채권 (AC-Loans)</t>
    <phoneticPr fontId="7" type="noConversion"/>
  </si>
  <si>
    <t xml:space="preserve"> 9. 기타자산 (Other Assets)</t>
    <phoneticPr fontId="2" type="noConversion"/>
  </si>
  <si>
    <t xml:space="preserve"> 2. 당기손익인식금융부채 (Trading Liabilities)</t>
    <phoneticPr fontId="7" type="noConversion"/>
  </si>
  <si>
    <t xml:space="preserve"> 3. 차입부채 (Borrowings)</t>
    <phoneticPr fontId="7" type="noConversion"/>
  </si>
  <si>
    <t xml:space="preserve"> 4. 사채 (Debentures)</t>
    <phoneticPr fontId="7" type="noConversion"/>
  </si>
  <si>
    <t xml:space="preserve"> 6. 충당부채 (Provisions)</t>
    <phoneticPr fontId="7" type="noConversion"/>
  </si>
  <si>
    <t xml:space="preserve"> 7. 당기법인세부채 (Income Tax Payable)</t>
    <phoneticPr fontId="7" type="noConversion"/>
  </si>
  <si>
    <t xml:space="preserve"> 8. 이연법인세부채 (Deferred Tax Liabilities)</t>
    <phoneticPr fontId="7" type="noConversion"/>
  </si>
  <si>
    <t xml:space="preserve"> 9. 기타부채 (Other Liabilities)</t>
    <phoneticPr fontId="7" type="noConversion"/>
  </si>
  <si>
    <t xml:space="preserve"> 6. 비지배주주지분 (Non-Controlling Interests)</t>
    <phoneticPr fontId="7" type="noConversion"/>
  </si>
  <si>
    <t>I. 영업이익 (Operating Income)</t>
    <phoneticPr fontId="7" type="noConversion"/>
  </si>
  <si>
    <t xml:space="preserve"> (1) 순이자수익 (Net Interest Income)</t>
    <phoneticPr fontId="7" type="noConversion"/>
  </si>
  <si>
    <t xml:space="preserve">   1. 이자수익 (Interest Income)</t>
    <phoneticPr fontId="7" type="noConversion"/>
  </si>
  <si>
    <t xml:space="preserve">   2. 이자비용 (Interest Expense)</t>
    <phoneticPr fontId="7" type="noConversion"/>
  </si>
  <si>
    <t xml:space="preserve"> (2) 순수수료수익 (Net Fee and Commission Income)</t>
    <phoneticPr fontId="7" type="noConversion"/>
  </si>
  <si>
    <t xml:space="preserve">   1. 수수료수익 (Fee and Commission Income)</t>
    <phoneticPr fontId="7" type="noConversion"/>
  </si>
  <si>
    <t xml:space="preserve">   2. 수수료비용 (Fee and Commission Expense)</t>
    <phoneticPr fontId="7" type="noConversion"/>
  </si>
  <si>
    <t xml:space="preserve"> (3) 당기손익인식금융상품관련손익 (Net Income on Financial Instruments at Fair Value Through Profit and Loss)</t>
    <phoneticPr fontId="7" type="noConversion"/>
  </si>
  <si>
    <t xml:space="preserve"> (4) 투자금융자산관련손익 (Net Income on Investment in Financial Assets)</t>
    <phoneticPr fontId="7" type="noConversion"/>
  </si>
  <si>
    <t xml:space="preserve"> (5) 외환거래손익 (Net Income on Foreign Currency Transaction)</t>
    <phoneticPr fontId="7" type="noConversion"/>
  </si>
  <si>
    <t xml:space="preserve"> (6) 손상차손 및 손상차손환입 (Net Impairment Loss of Financial Assets)</t>
    <phoneticPr fontId="7" type="noConversion"/>
  </si>
  <si>
    <t xml:space="preserve">   1. 대손상각비 (Impairment for Allowance)</t>
    <phoneticPr fontId="7" type="noConversion"/>
  </si>
  <si>
    <t xml:space="preserve">   2. 기타금융자산손상차손 (Impairment Loss on Financial  Assets)</t>
    <phoneticPr fontId="7" type="noConversion"/>
  </si>
  <si>
    <t xml:space="preserve"> (7) 일반관리비 (General and Administrative Expenses)</t>
    <phoneticPr fontId="7" type="noConversion"/>
  </si>
  <si>
    <t xml:space="preserve">   1. 종업원급여 (Salaries and Employee Benefits)</t>
    <phoneticPr fontId="7" type="noConversion"/>
  </si>
  <si>
    <t xml:space="preserve">   2. 감가상각비와 기타상각비 (Depreciation and Amortization)</t>
    <phoneticPr fontId="7" type="noConversion"/>
  </si>
  <si>
    <t xml:space="preserve">   3. 기타일반관리비 (Other Administrative Expenses)</t>
    <phoneticPr fontId="7" type="noConversion"/>
  </si>
  <si>
    <t xml:space="preserve"> (8) 기타영업손익 (Other Operating Expenses, Net)</t>
    <phoneticPr fontId="7" type="noConversion"/>
  </si>
  <si>
    <t xml:space="preserve">   1. 충당부채전입액 (Reversal of Provision)</t>
    <phoneticPr fontId="7" type="noConversion"/>
  </si>
  <si>
    <t xml:space="preserve">   2. 기타 (Others)</t>
    <phoneticPr fontId="7" type="noConversion"/>
  </si>
  <si>
    <t>II. 영업외손익 (Non-Operating Income)</t>
    <phoneticPr fontId="7" type="noConversion"/>
  </si>
  <si>
    <t xml:space="preserve"> (1) 영업외수익 (Non-Operating Revenue)</t>
    <phoneticPr fontId="7" type="noConversion"/>
  </si>
  <si>
    <t xml:space="preserve"> (2) 영업외비용 (Non-Operating Expenses)</t>
    <phoneticPr fontId="7" type="noConversion"/>
  </si>
  <si>
    <t>III. 법인세비용차감전순이익 (Earnings Before Income Taxes)</t>
    <phoneticPr fontId="7" type="noConversion"/>
  </si>
  <si>
    <t>IV. 법인세비용 (Income Tax Expense)</t>
    <phoneticPr fontId="7" type="noConversion"/>
  </si>
  <si>
    <t>V. 당기순이익 (Consolidated Net Income)</t>
    <phoneticPr fontId="7" type="noConversion"/>
  </si>
  <si>
    <t xml:space="preserve">   (대손준비금 반영후 조정이익)</t>
    <phoneticPr fontId="7" type="noConversion"/>
  </si>
  <si>
    <t>VI. 연결기타포괄손익 (Other Comprehensive Income, Net of Income Tax)</t>
    <phoneticPr fontId="7" type="noConversion"/>
  </si>
  <si>
    <t xml:space="preserve"> (1) 당기손익으로 재분류되지 않는 항목 (Items that will not be reclassified to profit or loss)</t>
    <phoneticPr fontId="7" type="noConversion"/>
  </si>
  <si>
    <t xml:space="preserve">   1. 확정급여제도재측정요소 (Remeasurement of the Net Defined Benefit Liability(Asset))</t>
    <phoneticPr fontId="7" type="noConversion"/>
  </si>
  <si>
    <t xml:space="preserve">   3. 기타포괄손익-공정가치측정지분증권평가손익 (Net Change in FVOCI)</t>
    <phoneticPr fontId="7" type="noConversion"/>
  </si>
  <si>
    <t xml:space="preserve"> (2) 당기손익으로 재분류되는 항목 (Items that will be reclassified to profit or loss)</t>
    <phoneticPr fontId="7" type="noConversion"/>
  </si>
  <si>
    <t xml:space="preserve">   1. 매도가능금융자산평가손익 (Net Change in Fair Value of Available-for-Sale Financial Assets)</t>
    <phoneticPr fontId="7" type="noConversion"/>
  </si>
  <si>
    <t>VII. 연결총포괄손익 (Total Comprehensive Income)</t>
    <phoneticPr fontId="7" type="noConversion"/>
  </si>
  <si>
    <t xml:space="preserve"> (1) 연결당기순이익의 귀속 (Net Income)</t>
    <phoneticPr fontId="7" type="noConversion"/>
  </si>
  <si>
    <t xml:space="preserve">   1. 지배기업소유지분 (Net Income Attributable to Controlling Interests)</t>
    <phoneticPr fontId="7" type="noConversion"/>
  </si>
  <si>
    <t xml:space="preserve">   2. 비지배지분 (Net Income Attributable to Non-Controlling Interests)</t>
    <phoneticPr fontId="7" type="noConversion"/>
  </si>
  <si>
    <t>(2) 연결총포괄손익의 귀속 (Total Comprehensive Income)</t>
    <phoneticPr fontId="7" type="noConversion"/>
  </si>
  <si>
    <t xml:space="preserve">   1. 지배기업소유지분 (Total Comprehensive Income Attributable to Controlling Interests)</t>
    <phoneticPr fontId="7" type="noConversion"/>
  </si>
  <si>
    <t xml:space="preserve">   2. 비지배지분 (Total Comprehensive Income Attributable to Non-Controlling Interests)</t>
    <phoneticPr fontId="7" type="noConversion"/>
  </si>
  <si>
    <t xml:space="preserve"> 2. 당기손익-공정가치측정금융자산 (FVPL)</t>
  </si>
  <si>
    <t xml:space="preserve"> 3. 기타포괄손익-공정가치측정금융자산 (FVOCI)</t>
  </si>
  <si>
    <t xml:space="preserve"> 4. 상각후원가측정금융자산 (AC-Financial Instrument)</t>
  </si>
  <si>
    <t xml:space="preserve"> 5. 종속기업투자주식 (Investment in Subsidiaries)</t>
    <phoneticPr fontId="2" type="noConversion"/>
  </si>
  <si>
    <t xml:space="preserve"> 6. 상각후원가측정대출채권 (AC-Loans)</t>
    <phoneticPr fontId="2" type="noConversion"/>
  </si>
  <si>
    <t xml:space="preserve"> 7. 유형자산 (Property and Equipment)</t>
    <phoneticPr fontId="2" type="noConversion"/>
  </si>
  <si>
    <t xml:space="preserve"> 8. 무형자산 (Intangible Assets)</t>
    <phoneticPr fontId="2" type="noConversion"/>
  </si>
  <si>
    <t xml:space="preserve"> 9. 투자부동산 (Investment Property)</t>
    <phoneticPr fontId="2" type="noConversion"/>
  </si>
  <si>
    <t xml:space="preserve"> 10. 기타자산 (Other Assets)</t>
    <phoneticPr fontId="2" type="noConversion"/>
  </si>
  <si>
    <t xml:space="preserve"> 1. 당기손익인식금융부채 (Financial Liabilities at Fair Value Through Profit or Loss)</t>
    <phoneticPr fontId="2" type="noConversion"/>
  </si>
  <si>
    <t xml:space="preserve"> 2. 예수부채 (Deposits)</t>
    <phoneticPr fontId="2" type="noConversion"/>
  </si>
  <si>
    <t xml:space="preserve"> 3. 차입부채 (Borrowings)</t>
    <phoneticPr fontId="2" type="noConversion"/>
  </si>
  <si>
    <t xml:space="preserve"> 4. 사채 (Debentures)</t>
    <phoneticPr fontId="2" type="noConversion"/>
  </si>
  <si>
    <t xml:space="preserve"> 5. 충당부채 (Provisions)</t>
    <phoneticPr fontId="2" type="noConversion"/>
  </si>
  <si>
    <t xml:space="preserve"> 6. 당기법인세부채 (Current Tax Liabilities)</t>
    <phoneticPr fontId="2" type="noConversion"/>
  </si>
  <si>
    <t xml:space="preserve"> 7. 이연법인세부채 (Deferred Tax Liabilities)</t>
    <phoneticPr fontId="7" type="noConversion"/>
  </si>
  <si>
    <t xml:space="preserve"> 8. 기타부채 (Other Liabilities)</t>
    <phoneticPr fontId="7" type="noConversion"/>
  </si>
  <si>
    <t xml:space="preserve"> 4. 기타포괄손익누계액 (Accumulated Other Comprehensive Income)</t>
    <phoneticPr fontId="2" type="noConversion"/>
  </si>
  <si>
    <t>I. 영업이익 (Operating Income)</t>
    <phoneticPr fontId="2" type="noConversion"/>
  </si>
  <si>
    <t>(1) 순이자수익 (Net Interest Income)</t>
    <phoneticPr fontId="2" type="noConversion"/>
  </si>
  <si>
    <t xml:space="preserve"> 1. 이자수익 (Interest Income)</t>
    <phoneticPr fontId="2" type="noConversion"/>
  </si>
  <si>
    <t xml:space="preserve"> 2. 이자비용 (Interest Expense)</t>
    <phoneticPr fontId="2" type="noConversion"/>
  </si>
  <si>
    <t>(2) 순수수료수익 (Net Fee and Commission Income)</t>
    <phoneticPr fontId="2" type="noConversion"/>
  </si>
  <si>
    <t xml:space="preserve"> 1. 수수료수익 (Fee and Commission Income)</t>
    <phoneticPr fontId="2" type="noConversion"/>
  </si>
  <si>
    <t xml:space="preserve"> 2. 수수료비용 (Fee and Commission Expense)</t>
    <phoneticPr fontId="2" type="noConversion"/>
  </si>
  <si>
    <t>(3) 당기손익인식금융상품관련손익 (Net Income on Financial Instruments at Fair Value Through Profit and Loss)</t>
    <phoneticPr fontId="2" type="noConversion"/>
  </si>
  <si>
    <t>(4) 투자금융자산관련손익 (Net Income on Investment in Financial Assets)</t>
    <phoneticPr fontId="2" type="noConversion"/>
  </si>
  <si>
    <t>(5) 외환거래손익 (Net Income on Foreign Currency Transaction)</t>
    <phoneticPr fontId="2" type="noConversion"/>
  </si>
  <si>
    <t>(6) 손상차손 및 손상차손환입 (Net Impairment Loss of Financial Assets)</t>
    <phoneticPr fontId="2" type="noConversion"/>
  </si>
  <si>
    <t xml:space="preserve"> 1. 대손상각비 (Impairment for Allowance)</t>
    <phoneticPr fontId="2" type="noConversion"/>
  </si>
  <si>
    <t xml:space="preserve"> 2. 기타금융자산손상차손 (Impairment Loss on Financial  Assets)</t>
    <phoneticPr fontId="2" type="noConversion"/>
  </si>
  <si>
    <t>(7) 일반관리비 (General and Administrative Expenses)</t>
    <phoneticPr fontId="2" type="noConversion"/>
  </si>
  <si>
    <t xml:space="preserve"> 1. 종업원급여 (Salaries and Employee Benefits)</t>
    <phoneticPr fontId="2" type="noConversion"/>
  </si>
  <si>
    <t xml:space="preserve"> 2. 감가상각비와 기타상각비 (Depreciation and Amortization)</t>
    <phoneticPr fontId="2" type="noConversion"/>
  </si>
  <si>
    <t xml:space="preserve"> 3. 기타일반관리비 (Other Administrative Expenses)</t>
    <phoneticPr fontId="2" type="noConversion"/>
  </si>
  <si>
    <t>(8) 기타영업손익 (Other Operating Income, Net)</t>
    <phoneticPr fontId="2" type="noConversion"/>
  </si>
  <si>
    <t xml:space="preserve"> 1. 충당부채환입(전입)액 (Reversal of Provision)</t>
    <phoneticPr fontId="2" type="noConversion"/>
  </si>
  <si>
    <t xml:space="preserve"> 2. 기타 (Others)</t>
    <phoneticPr fontId="2" type="noConversion"/>
  </si>
  <si>
    <t>II. 영업외손익 (Net Non-Operating Income)</t>
    <phoneticPr fontId="2" type="noConversion"/>
  </si>
  <si>
    <t>(1) 영업외수익 (Non-Operating Income)</t>
    <phoneticPr fontId="2" type="noConversion"/>
  </si>
  <si>
    <t>(2) 영업외비용 (Non-Operating Expenses)</t>
    <phoneticPr fontId="2" type="noConversion"/>
  </si>
  <si>
    <t>III. 법인세비용차감전순이익 (Earnings Before Income Taxes)</t>
    <phoneticPr fontId="2" type="noConversion"/>
  </si>
  <si>
    <t>IV. 법인세비용 (Income Tax Expense)</t>
    <phoneticPr fontId="2" type="noConversion"/>
  </si>
  <si>
    <t>V. 당기순이익 (Net Income)</t>
    <phoneticPr fontId="2" type="noConversion"/>
  </si>
  <si>
    <t>VI. 기타포괄손익 (Other Comprehensive Income, Net of Income Tax)</t>
    <phoneticPr fontId="2" type="noConversion"/>
  </si>
  <si>
    <t>(1) 당기손익으로 재분류 되지 않는 항목 (Items that will not be reclassified to profit or loss)</t>
    <phoneticPr fontId="2" type="noConversion"/>
  </si>
  <si>
    <t xml:space="preserve"> 1. 확정급여제도재측정요소 (Remeasurement of the Net Defined Benefit Liability(Asset))</t>
    <phoneticPr fontId="2" type="noConversion"/>
  </si>
  <si>
    <t>(2) 당기손익으로 재분류 되는 항목 (Items that will be reclassified to profit or loss)</t>
    <phoneticPr fontId="2" type="noConversion"/>
  </si>
  <si>
    <t xml:space="preserve"> 1. 매도가능금융자산평가손익 (Net Change in Fair Value of Available-for-Sale Financial Assets)</t>
    <phoneticPr fontId="2" type="noConversion"/>
  </si>
  <si>
    <t>당기손익-공정가치측정금융자산 (FVPL)</t>
  </si>
  <si>
    <t>기타포괄손익-공정가치측정금융자산 (FVOCI)</t>
  </si>
  <si>
    <t>상각후원가측정금융자산 (AC-Financial Instrument)</t>
  </si>
  <si>
    <t>상각후원가측정대출채권 (AC-Loans)</t>
    <phoneticPr fontId="2" type="noConversion"/>
  </si>
  <si>
    <t>퇴직급여자산 (Retirement Benefit Assets)</t>
    <phoneticPr fontId="2" type="noConversion"/>
  </si>
  <si>
    <t>당기법인세자산 (Income Tax Assets)</t>
    <phoneticPr fontId="2" type="noConversion"/>
  </si>
  <si>
    <t>이연법인세자산 (Deferred Income Tax Assets)</t>
    <phoneticPr fontId="2" type="noConversion"/>
  </si>
  <si>
    <t>퇴직급여채무 (Retirement Benefit Liabilities)</t>
    <phoneticPr fontId="2" type="noConversion"/>
  </si>
  <si>
    <t>기타불입자본 (Capital Surplus)</t>
    <phoneticPr fontId="7" type="noConversion"/>
  </si>
  <si>
    <t>기타자본 (Other Equities)</t>
    <phoneticPr fontId="2" type="noConversion"/>
  </si>
  <si>
    <t>이익잉여금 (Retained Earnings)</t>
    <phoneticPr fontId="7" type="noConversion"/>
  </si>
  <si>
    <t>순이자이익 (Net Interest Income)</t>
    <phoneticPr fontId="2" type="noConversion"/>
  </si>
  <si>
    <t xml:space="preserve">  이자수익 (Interest Income)</t>
    <phoneticPr fontId="2" type="noConversion"/>
  </si>
  <si>
    <t xml:space="preserve">  이자비용 (Interest Expense)</t>
    <phoneticPr fontId="2" type="noConversion"/>
  </si>
  <si>
    <t>순수수료이익 (Net Fee and Commission Income)</t>
    <phoneticPr fontId="2" type="noConversion"/>
  </si>
  <si>
    <t xml:space="preserve">  수수료수익 (Fee and Commission Income)</t>
    <phoneticPr fontId="2" type="noConversion"/>
  </si>
  <si>
    <t xml:space="preserve">  수수료비용 (Fee and Commission Expense)</t>
    <phoneticPr fontId="2" type="noConversion"/>
  </si>
  <si>
    <t>배당수익 (Dividend Income)</t>
    <phoneticPr fontId="2" type="noConversion"/>
  </si>
  <si>
    <t>당기손익인식금융상품 관련손익 (Net Income on Financial Instruments at Fair Value Through Profit and Loss)</t>
    <phoneticPr fontId="2" type="noConversion"/>
  </si>
  <si>
    <t>매도가능금융자산 관련손익 (Net Income on Available-for-Sale Financial Assets)</t>
    <phoneticPr fontId="2" type="noConversion"/>
  </si>
  <si>
    <t>신용손실에 대한 손상차손 (Net Impairment Loss on Credit Losses)</t>
    <phoneticPr fontId="2" type="noConversion"/>
  </si>
  <si>
    <t>일반관리비 (General and Administrative Expenses)</t>
    <phoneticPr fontId="2" type="noConversion"/>
  </si>
  <si>
    <t>기타영업손익 (Other Operating Expenses, Net)</t>
    <phoneticPr fontId="2" type="noConversion"/>
  </si>
  <si>
    <t>영업이익 (Operating Income)</t>
    <phoneticPr fontId="2" type="noConversion"/>
  </si>
  <si>
    <t>영업외수익 (Non-Operating Income)</t>
    <phoneticPr fontId="2" type="noConversion"/>
  </si>
  <si>
    <t>영업외비용 (Non-Operating Expense)</t>
    <phoneticPr fontId="2" type="noConversion"/>
  </si>
  <si>
    <t>법인세비용차감전순이익 (Earnings Before Income Taxes)</t>
    <phoneticPr fontId="2" type="noConversion"/>
  </si>
  <si>
    <t>법인세비용 (Income Tax Expense)</t>
    <phoneticPr fontId="2" type="noConversion"/>
  </si>
  <si>
    <t>당기순이익 (Consolidated Net Income)</t>
    <phoneticPr fontId="2" type="noConversion"/>
  </si>
  <si>
    <t xml:space="preserve">  지배기업지분이익 (Net Income Attributable to Controlling Interests)</t>
    <phoneticPr fontId="7" type="noConversion"/>
  </si>
  <si>
    <t xml:space="preserve">  비지배지분이익 (Net Income Attributable to Non-Controlling Interests)</t>
    <phoneticPr fontId="7" type="noConversion"/>
  </si>
  <si>
    <t>기타포괄손익 (Other Comprehensive Income, Net of Income Tax)</t>
    <phoneticPr fontId="2" type="noConversion"/>
  </si>
  <si>
    <t>당기총포괄이익 (Total Comprehensive Income)</t>
    <phoneticPr fontId="2" type="noConversion"/>
  </si>
  <si>
    <t xml:space="preserve">  지배기업지분 총포괄이익 (Total Comprehensive Income Attributable to Controlling Interests)</t>
    <phoneticPr fontId="2" type="noConversion"/>
  </si>
  <si>
    <t xml:space="preserve">  비지배지분 총포괄이익 (Total Comprehensive Income Attributable to Non-Controlling Interests)</t>
    <phoneticPr fontId="2" type="noConversion"/>
  </si>
  <si>
    <t>상각후원가측정대출채권 (AC-Loans)</t>
  </si>
  <si>
    <t>당기손익인식금융부채 (Financial Liabilities at Fair Value Through Profit or Loss)</t>
    <phoneticPr fontId="2" type="noConversion"/>
  </si>
  <si>
    <t>충당부채 (Provisions)</t>
    <phoneticPr fontId="2" type="noConversion"/>
  </si>
  <si>
    <t>법인세비용차감전순이익 (Earnings Before Income Taxes)</t>
    <phoneticPr fontId="2" type="noConversion"/>
  </si>
  <si>
    <t>법인세비용 (Income Tax Expense)</t>
    <phoneticPr fontId="2" type="noConversion"/>
  </si>
  <si>
    <t>당기순이익 (Consolidated Net Income)</t>
    <phoneticPr fontId="2" type="noConversion"/>
  </si>
  <si>
    <t>기타포괄손익 (Other Comprehensive Income, Net of Income Tax)</t>
    <phoneticPr fontId="2" type="noConversion"/>
  </si>
  <si>
    <t>총포괄손익 (Total Comprehensive Income)</t>
    <phoneticPr fontId="2" type="noConversion"/>
  </si>
  <si>
    <t xml:space="preserve">     당기손익-공정가치측정금융자산 (FVPL)</t>
    <phoneticPr fontId="2" type="noConversion"/>
  </si>
  <si>
    <t xml:space="preserve">     기타포괄손익-공정가치측정금융자산 (FVOCI)</t>
    <phoneticPr fontId="2" type="noConversion"/>
  </si>
  <si>
    <t xml:space="preserve">     관계기업투자 (Investments in Subsidiaries)</t>
    <phoneticPr fontId="2" type="noConversion"/>
  </si>
  <si>
    <t xml:space="preserve">     대출채권 (Loans)</t>
    <phoneticPr fontId="2" type="noConversion"/>
  </si>
  <si>
    <t xml:space="preserve">     리스자산 (Lease Assets)</t>
    <phoneticPr fontId="2" type="noConversion"/>
  </si>
  <si>
    <t xml:space="preserve">     렌트자산 (Rental Assets)</t>
    <phoneticPr fontId="2" type="noConversion"/>
  </si>
  <si>
    <t xml:space="preserve">     위험회피파생상품부채 (Hedging Derivative Liabilities)</t>
    <phoneticPr fontId="2" type="noConversion"/>
  </si>
  <si>
    <t xml:space="preserve">     순확정급여부채 (Liability for Defined Benefit Obligations)</t>
    <phoneticPr fontId="2" type="noConversion"/>
  </si>
  <si>
    <t xml:space="preserve">     당기법인세부채 (Tax Liabilities)</t>
    <phoneticPr fontId="2" type="noConversion"/>
  </si>
  <si>
    <t xml:space="preserve">     신종자본증권 (Hybrid Securities)</t>
    <phoneticPr fontId="2" type="noConversion"/>
  </si>
  <si>
    <t xml:space="preserve">     비지배주주지분 (Non-Controlling Interests)</t>
    <phoneticPr fontId="7" type="noConversion"/>
  </si>
  <si>
    <t xml:space="preserve"> 순이자수익 (Net Interest Income)</t>
    <phoneticPr fontId="2" type="noConversion"/>
  </si>
  <si>
    <t xml:space="preserve">     이자수익 (Interest Income)</t>
    <phoneticPr fontId="2" type="noConversion"/>
  </si>
  <si>
    <t xml:space="preserve">     이자비용 (Interest Expense)</t>
    <phoneticPr fontId="2" type="noConversion"/>
  </si>
  <si>
    <t xml:space="preserve"> 순수수료수익 (Net Fee and Commission Income)</t>
    <phoneticPr fontId="2" type="noConversion"/>
  </si>
  <si>
    <t xml:space="preserve">     수수료수익 (Fee and Commission Income)</t>
    <phoneticPr fontId="2" type="noConversion"/>
  </si>
  <si>
    <t xml:space="preserve">     수수료비용 (Fee and Commission Expense)</t>
    <phoneticPr fontId="2" type="noConversion"/>
  </si>
  <si>
    <t xml:space="preserve"> 순리스수익 (Net Lease Income)</t>
    <phoneticPr fontId="2" type="noConversion"/>
  </si>
  <si>
    <t xml:space="preserve">     리스수익 (Lease Income)</t>
    <phoneticPr fontId="2" type="noConversion"/>
  </si>
  <si>
    <t xml:space="preserve">     리스비용 (Lease Expense)</t>
    <phoneticPr fontId="2" type="noConversion"/>
  </si>
  <si>
    <t xml:space="preserve"> 순렌트수익 (Net Rent Income)</t>
    <phoneticPr fontId="2" type="noConversion"/>
  </si>
  <si>
    <t xml:space="preserve">     렌트수익 (Rent Income)</t>
    <phoneticPr fontId="2" type="noConversion"/>
  </si>
  <si>
    <t xml:space="preserve">     렌트비용 (Rent Expense)</t>
    <phoneticPr fontId="2" type="noConversion"/>
  </si>
  <si>
    <t xml:space="preserve"> 기타영업손익 (Other Operating Expenses, Net)</t>
    <phoneticPr fontId="2" type="noConversion"/>
  </si>
  <si>
    <t xml:space="preserve">     매도가능금융상품관련이익(손실) (Gain or Loss on Available-For-Sale Investment Securities)</t>
    <phoneticPr fontId="2" type="noConversion"/>
  </si>
  <si>
    <t xml:space="preserve">     지분법손익 (Gain or Loss from Equity Method)</t>
    <phoneticPr fontId="2" type="noConversion"/>
  </si>
  <si>
    <t xml:space="preserve">     대손상각비 (Impairment Loss on Financial Products)</t>
    <phoneticPr fontId="2" type="noConversion"/>
  </si>
  <si>
    <t xml:space="preserve">     판매비와관리비 (Selling, General and Administrative Expenses)</t>
    <phoneticPr fontId="2" type="noConversion"/>
  </si>
  <si>
    <t xml:space="preserve">     기타영업손익 (Other Operating Income)</t>
    <phoneticPr fontId="2" type="noConversion"/>
  </si>
  <si>
    <t xml:space="preserve"> 영업이익 (Operating Income)</t>
    <phoneticPr fontId="2" type="noConversion"/>
  </si>
  <si>
    <t xml:space="preserve"> 영업외손익 (Non-Operating Income)</t>
    <phoneticPr fontId="2" type="noConversion"/>
  </si>
  <si>
    <t xml:space="preserve">     영업외수익 (Non-Operating Revenue)</t>
    <phoneticPr fontId="2" type="noConversion"/>
  </si>
  <si>
    <t xml:space="preserve">     영업외비용 (Non-Operating Expenses)</t>
    <phoneticPr fontId="2" type="noConversion"/>
  </si>
  <si>
    <t xml:space="preserve"> 법인세비용차감전순손익 (Earnings Before Income Taxes)</t>
    <phoneticPr fontId="2" type="noConversion"/>
  </si>
  <si>
    <t xml:space="preserve"> 법인세비용 (Income Tax Expense)</t>
    <phoneticPr fontId="2" type="noConversion"/>
  </si>
  <si>
    <t xml:space="preserve"> 당기순이익 (Consolidated Net Income)</t>
    <phoneticPr fontId="2" type="noConversion"/>
  </si>
  <si>
    <t xml:space="preserve">     종속기업투자 (Investments in Subsidiaries)</t>
    <phoneticPr fontId="2" type="noConversion"/>
  </si>
  <si>
    <t xml:space="preserve">     기타포괄손익누계액 (Accumulated Other Comprehensive Loss)</t>
    <phoneticPr fontId="2" type="noConversion"/>
  </si>
  <si>
    <t xml:space="preserve">     기타영업손익 (Other Operating Income)</t>
    <phoneticPr fontId="2" type="noConversion"/>
  </si>
  <si>
    <t xml:space="preserve"> 영업이익 (Operating Income)</t>
    <phoneticPr fontId="2" type="noConversion"/>
  </si>
  <si>
    <t xml:space="preserve"> 영업외손익 (Non-Operating Income)</t>
    <phoneticPr fontId="2" type="noConversion"/>
  </si>
  <si>
    <t xml:space="preserve">     영업외수익 (Non-Operating Revenue)</t>
    <phoneticPr fontId="2" type="noConversion"/>
  </si>
  <si>
    <t xml:space="preserve">     영업외비용 (Non-Operating Expenses)</t>
    <phoneticPr fontId="2" type="noConversion"/>
  </si>
  <si>
    <t xml:space="preserve"> 법인세비용차감전순손익 (Earnings Before Income Taxes)</t>
    <phoneticPr fontId="2" type="noConversion"/>
  </si>
  <si>
    <t xml:space="preserve"> 법인세비용 (Income Tax Expense)</t>
    <phoneticPr fontId="2" type="noConversion"/>
  </si>
  <si>
    <t xml:space="preserve">   2. 기타포괄손익-공정가치측정채무증권관련손익</t>
  </si>
  <si>
    <t> (4) 당기손익-공정가치측정금융상품순손익 (Net Income on FVOCI)</t>
    <phoneticPr fontId="7" type="noConversion"/>
  </si>
  <si>
    <t xml:space="preserve"> 2. 기타포괄손익-공정가치측정지분증권관련손익</t>
    <phoneticPr fontId="2" type="noConversion"/>
  </si>
  <si>
    <t xml:space="preserve"> 2. 기타포괄손익-공정가치측정채무증권관련손익</t>
    <phoneticPr fontId="2" type="noConversion"/>
  </si>
  <si>
    <t xml:space="preserve">     당기손익인식금융상품관련손익</t>
    <phoneticPr fontId="2" type="noConversion"/>
  </si>
  <si>
    <t xml:space="preserve">     당기손익-공정가치 측정 금융상품관련손익 (Gain or Loss on FVPL)</t>
    <phoneticPr fontId="2" type="noConversion"/>
  </si>
  <si>
    <t xml:space="preserve">     위험회피목적파생상품평가손익 (Gain or Loss on Hedging Derivatives)</t>
    <phoneticPr fontId="2" type="noConversion"/>
  </si>
  <si>
    <t xml:space="preserve">     대출채권처분손익 (Gain or Loss from Loan Sales)</t>
    <phoneticPr fontId="2" type="noConversion"/>
  </si>
  <si>
    <t xml:space="preserve">     외화거래손실 (Net Income on F/X)</t>
    <phoneticPr fontId="2" type="noConversion"/>
  </si>
  <si>
    <t xml:space="preserve">   지배기업소유지분 (Net Income Attributable to Controlling Interests)</t>
    <phoneticPr fontId="2" type="noConversion"/>
  </si>
  <si>
    <t xml:space="preserve">   비지배지분 (Net Income Attributable to Non-Controlling Interests)</t>
    <phoneticPr fontId="2" type="noConversion"/>
  </si>
  <si>
    <t xml:space="preserve">   2. 기타포괄손익 공정가치 측정 지분증권 평가이익</t>
  </si>
  <si>
    <t>   2. 기타포괄손익 공정가치 측정 채무증권 평가이익</t>
    <phoneticPr fontId="7" type="noConversion"/>
  </si>
  <si>
    <t xml:space="preserve">   3. 현금흐름위험회피 (Cash Flow Hedge)</t>
    <phoneticPr fontId="7" type="noConversion"/>
  </si>
  <si>
    <t xml:space="preserve">   4. 해외사업환산손익 (Overseas Business Translation Profit)</t>
    <phoneticPr fontId="7" type="noConversion"/>
  </si>
  <si>
    <t>JB금융그룹 2018년 3분기 연결/별도 재무제표
(3Q 2018 JB Financial Group Financial Statements)</t>
    <phoneticPr fontId="7" type="noConversion"/>
  </si>
  <si>
    <t>제6(당)기 2018년 3분기말
(As of Sept. 30, 2018)</t>
    <phoneticPr fontId="7" type="noConversion"/>
  </si>
  <si>
    <t>제6(당)기 3분기 (FY2018)</t>
    <phoneticPr fontId="7" type="noConversion"/>
  </si>
  <si>
    <t>3개월 (3Q)</t>
    <phoneticPr fontId="2" type="noConversion"/>
  </si>
  <si>
    <t>누적 (Accum.)</t>
    <phoneticPr fontId="2" type="noConversion"/>
  </si>
  <si>
    <t>제58(당)기 2018년 3분기말
(As of Sep. 30, 2018)</t>
    <phoneticPr fontId="7" type="noConversion"/>
  </si>
  <si>
    <t>제58(당)기 3분기 (FY2018)</t>
    <phoneticPr fontId="7" type="noConversion"/>
  </si>
  <si>
    <t>제57(전)기 3분기 (FY2017)</t>
    <phoneticPr fontId="7" type="noConversion"/>
  </si>
  <si>
    <t>제5(전)기 3분기 (FY2017)</t>
    <phoneticPr fontId="7" type="noConversion"/>
  </si>
  <si>
    <t>제5(당)기 2018년 3분기말
(As of Sep. 30, 2018)</t>
    <phoneticPr fontId="7" type="noConversion"/>
  </si>
  <si>
    <t>제24(당)기 2018년 3분기말
(As of Sep. 30, 2018)</t>
    <phoneticPr fontId="7" type="noConversion"/>
  </si>
  <si>
    <t>제23(전)기 2017년말
(As of Dec. 31, 2017)</t>
    <phoneticPr fontId="7" type="noConversion"/>
  </si>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</sst>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76" formatCode="_*\ #,##0_ ;_*\ \(#,##0\);_*\ &quot;-&quot;\ ;_ @_ \ \ "/>
    <numFmt numFmtId="177" formatCode="#,##0_);\(#,##0\)"/>
    <numFmt numFmtId="178" formatCode="#,##0_ "/>
  </numFmts>
  <fonts count="16" x14ac:knownFonts="1">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b/>
      <sz val="12"/>
      <color rgb="FF000000"/>
      <name val="맑은 고딕"/>
      <family val="3"/>
      <charset val="129"/>
    </font>
    <font>
      <b/>
      <sz val="11"/>
      <color rgb="FF000000"/>
      <name val="맑은 고딕"/>
      <family val="3"/>
      <charset val="129"/>
    </font>
    <font>
      <sz val="11"/>
      <color rgb="FF000000"/>
      <name val="굴림"/>
      <family val="3"/>
      <charset val="129"/>
    </font>
    <font>
      <sz val="11"/>
      <color rgb="FFFF0000"/>
      <name val="굴림"/>
      <family val="3"/>
      <charset val="129"/>
    </font>
    <font>
      <sz val="8"/>
      <name val="돋움"/>
      <family val="3"/>
      <charset val="129"/>
    </font>
    <font>
      <sz val="10"/>
      <color theme="1"/>
      <name val="맑은 고딕"/>
      <family val="3"/>
      <charset val="129"/>
    </font>
    <font>
      <b/>
      <sz val="12"/>
      <name val="맑은 고딕"/>
      <family val="3"/>
      <charset val="129"/>
    </font>
    <font>
      <sz val="11"/>
      <name val="맑은 고딕"/>
      <family val="3"/>
      <charset val="129"/>
      <scheme val="minor"/>
    </font>
    <font>
      <b/>
      <sz val="11"/>
      <name val="맑은 고딕"/>
      <family val="3"/>
      <charset val="129"/>
    </font>
    <font>
      <sz val="11"/>
      <color theme="1"/>
      <name val="맑은 고딕"/>
      <family val="3"/>
      <charset val="129"/>
      <scheme val="minor"/>
    </font>
    <font>
      <b/>
      <sz val="20"/>
      <color rgb="FF000000"/>
      <name val="맑은 고딕"/>
      <family val="3"/>
      <charset val="129"/>
    </font>
    <font>
      <b/>
      <sz val="10"/>
      <color rgb="FF000000"/>
      <name val="맑은 고딕"/>
      <family val="3"/>
      <charset val="129"/>
    </font>
    <font>
      <b/>
      <u/>
      <sz val="10"/>
      <color rgb="FF000000"/>
      <name val="맑은 고딕"/>
      <family val="3"/>
      <charset val="129"/>
    </font>
  </fonts>
  <fills count="5">
    <fill>
      <patternFill patternType="none"/>
    </fill>
    <fill>
      <patternFill patternType="gray125"/>
    </fill>
    <fill>
      <patternFill patternType="solid">
        <fgColor rgb="FFCCCCFF"/>
        <bgColor indexed="64"/>
      </patternFill>
    </fill>
    <fill>
      <patternFill patternType="solid">
        <fgColor rgb="FFD9D9D9"/>
        <bgColor indexed="64"/>
      </patternFill>
    </fill>
    <fill>
      <patternFill patternType="solid">
        <fgColor theme="0" tint="-0.14999847407452621"/>
        <bgColor indexed="64"/>
      </patternFill>
    </fill>
  </fills>
  <borders count="17">
    <border>
      <left/>
      <right/>
      <top/>
      <bottom/>
      <diagonal/>
    </border>
    <border>
      <left style="thin">
        <color rgb="FF000000"/>
      </left>
      <right style="thin">
        <color rgb="FF808080"/>
      </right>
      <top style="thin">
        <color rgb="FF000000"/>
      </top>
      <bottom style="thin">
        <color rgb="FF808080"/>
      </bottom>
      <diagonal/>
    </border>
    <border>
      <left/>
      <right/>
      <top style="thin">
        <color rgb="FF000000"/>
      </top>
      <bottom style="thin">
        <color rgb="FF808080"/>
      </bottom>
      <diagonal/>
    </border>
    <border>
      <left style="thin">
        <color rgb="FF808080"/>
      </left>
      <right/>
      <top style="thin">
        <color rgb="FF000000"/>
      </top>
      <bottom style="thin">
        <color rgb="FF808080"/>
      </bottom>
      <diagonal/>
    </border>
    <border>
      <left/>
      <right style="thin">
        <color rgb="FF808080"/>
      </right>
      <top style="thin">
        <color rgb="FF000000"/>
      </top>
      <bottom style="thin">
        <color rgb="FF808080"/>
      </bottom>
      <diagonal/>
    </border>
    <border>
      <left style="thin">
        <color rgb="FF00000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rgb="FF000000"/>
      </left>
      <right style="thin">
        <color rgb="FF808080"/>
      </right>
      <top style="thin">
        <color rgb="FF808080"/>
      </top>
      <bottom style="thin">
        <color rgb="FF000000"/>
      </bottom>
      <diagonal/>
    </border>
    <border>
      <left/>
      <right style="thin">
        <color rgb="FF808080"/>
      </right>
      <top style="thin">
        <color rgb="FF808080"/>
      </top>
      <bottom style="thin">
        <color rgb="FF000000"/>
      </bottom>
      <diagonal/>
    </border>
    <border>
      <left style="thin">
        <color rgb="FF808080"/>
      </left>
      <right style="thin">
        <color rgb="FF808080"/>
      </right>
      <top style="thin">
        <color rgb="FF808080"/>
      </top>
      <bottom style="thin">
        <color rgb="FF80808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808080"/>
      </right>
      <top style="thin">
        <color rgb="FF000000"/>
      </top>
      <bottom/>
      <diagonal/>
    </border>
  </borders>
  <cellStyleXfs count="3">
    <xf numFmtId="0" fontId="0" fillId="0" borderId="0">
      <alignment vertical="center"/>
    </xf>
    <xf numFmtId="41" fontId="1" fillId="0" borderId="0" applyFont="0" applyFill="0" applyBorder="0" applyAlignment="0" applyProtection="0">
      <alignment vertical="center"/>
    </xf>
    <xf numFmtId="41" fontId="8" fillId="0" borderId="0" applyFont="0" applyFill="0" applyBorder="0" applyAlignment="0" applyProtection="0">
      <alignment vertical="center"/>
    </xf>
  </cellStyleXfs>
  <cellXfs count="89">
    <xf numFmtId="0" fontId="0" fillId="0" borderId="0" xfId="0">
      <alignment vertical="center"/>
    </xf>
    <xf numFmtId="14" fontId="0" fillId="0" borderId="0" xfId="0" applyNumberFormat="1" applyFont="1" applyAlignment="1">
      <alignment horizontal="left" vertical="center"/>
    </xf>
    <xf numFmtId="0" fontId="0" fillId="0" borderId="0" xfId="0" applyNumberFormat="1" applyFont="1">
      <alignment vertical="center"/>
    </xf>
    <xf numFmtId="0" fontId="0" fillId="0" borderId="0" xfId="0" applyNumberFormat="1" applyFont="1" applyAlignment="1">
      <alignment horizontal="right" vertical="center"/>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0" fillId="0" borderId="5" xfId="0" applyNumberFormat="1" applyFont="1" applyBorder="1" applyAlignment="1">
      <alignment vertical="top" wrapText="1"/>
    </xf>
    <xf numFmtId="0" fontId="0" fillId="0" borderId="6" xfId="0" applyNumberFormat="1" applyFont="1" applyBorder="1" applyAlignment="1">
      <alignment vertical="top" wrapText="1"/>
    </xf>
    <xf numFmtId="0" fontId="0" fillId="0" borderId="8" xfId="0" applyNumberFormat="1" applyFont="1" applyBorder="1" applyAlignment="1">
      <alignment vertical="top" wrapText="1"/>
    </xf>
    <xf numFmtId="0" fontId="0" fillId="0" borderId="9" xfId="0" applyNumberFormat="1" applyFont="1" applyBorder="1" applyAlignment="1">
      <alignment vertical="top" wrapText="1"/>
    </xf>
    <xf numFmtId="0" fontId="0" fillId="0" borderId="0" xfId="0" applyNumberFormat="1">
      <alignment vertical="center"/>
    </xf>
    <xf numFmtId="0" fontId="0" fillId="0" borderId="0" xfId="0" applyNumberFormat="1" applyAlignment="1">
      <alignment horizontal="center" vertical="center"/>
    </xf>
    <xf numFmtId="0" fontId="5" fillId="0" borderId="10" xfId="0" applyNumberFormat="1" applyFont="1" applyBorder="1" applyAlignment="1">
      <alignment horizontal="center" vertical="top" wrapText="1"/>
    </xf>
    <xf numFmtId="0" fontId="6" fillId="0" borderId="10" xfId="0" applyNumberFormat="1" applyFont="1" applyBorder="1" applyAlignment="1">
      <alignment horizontal="center" vertical="top" wrapText="1"/>
    </xf>
    <xf numFmtId="0" fontId="10" fillId="0" borderId="0" xfId="0" applyNumberFormat="1" applyFont="1">
      <alignment vertical="center"/>
    </xf>
    <xf numFmtId="0" fontId="10" fillId="0" borderId="5" xfId="0" applyNumberFormat="1" applyFont="1" applyBorder="1" applyAlignment="1">
      <alignment vertical="top" wrapText="1"/>
    </xf>
    <xf numFmtId="3" fontId="0" fillId="0" borderId="0" xfId="0" applyNumberFormat="1">
      <alignment vertical="center"/>
    </xf>
    <xf numFmtId="176" fontId="0" fillId="0" borderId="7" xfId="0" applyNumberFormat="1" applyFont="1" applyBorder="1" applyAlignment="1">
      <alignment vertical="top" wrapText="1"/>
    </xf>
    <xf numFmtId="0" fontId="0" fillId="0" borderId="7" xfId="0" applyNumberFormat="1" applyFont="1" applyBorder="1" applyAlignment="1">
      <alignment vertical="top" wrapText="1"/>
    </xf>
    <xf numFmtId="0" fontId="12" fillId="0" borderId="7" xfId="0" applyNumberFormat="1" applyFont="1" applyBorder="1" applyAlignment="1">
      <alignment vertical="top" wrapText="1"/>
    </xf>
    <xf numFmtId="0" fontId="5" fillId="0" borderId="7" xfId="0" applyNumberFormat="1" applyFont="1" applyBorder="1" applyAlignment="1">
      <alignment horizontal="center" vertical="top" wrapText="1"/>
    </xf>
    <xf numFmtId="0" fontId="6" fillId="0" borderId="7" xfId="0" applyNumberFormat="1" applyFont="1" applyBorder="1" applyAlignment="1">
      <alignment horizontal="center" vertical="top" wrapText="1"/>
    </xf>
    <xf numFmtId="0" fontId="4" fillId="4" borderId="7" xfId="0" applyNumberFormat="1" applyFont="1" applyFill="1" applyBorder="1" applyAlignment="1">
      <alignment horizontal="center" vertical="center" wrapText="1"/>
    </xf>
    <xf numFmtId="176" fontId="0" fillId="0" borderId="7" xfId="0" applyNumberFormat="1" applyFont="1" applyBorder="1" applyAlignment="1">
      <alignment horizontal="right" vertical="top" wrapText="1"/>
    </xf>
    <xf numFmtId="0" fontId="3" fillId="0" borderId="0" xfId="0" applyNumberFormat="1" applyFont="1" applyAlignment="1">
      <alignment horizontal="center" vertical="center"/>
    </xf>
    <xf numFmtId="0" fontId="9" fillId="0" borderId="0" xfId="0" applyNumberFormat="1" applyFont="1" applyAlignment="1">
      <alignment horizontal="center" vertical="center"/>
    </xf>
    <xf numFmtId="0" fontId="11" fillId="3" borderId="7" xfId="0" applyNumberFormat="1" applyFont="1" applyFill="1" applyBorder="1" applyAlignment="1">
      <alignment horizontal="center" vertical="center" wrapText="1"/>
    </xf>
    <xf numFmtId="0" fontId="4" fillId="4" borderId="7" xfId="0" applyNumberFormat="1" applyFont="1" applyFill="1" applyBorder="1" applyAlignment="1">
      <alignment horizontal="center" vertical="center" wrapText="1"/>
    </xf>
    <xf numFmtId="0" fontId="11" fillId="3" borderId="16" xfId="0" applyNumberFormat="1" applyFont="1" applyFill="1" applyBorder="1" applyAlignment="1">
      <alignment horizontal="center" vertical="center" wrapText="1"/>
    </xf>
    <xf numFmtId="0" fontId="0" fillId="0" borderId="0" xfId="0" applyFill="1">
      <alignment vertical="center"/>
    </xf>
    <xf numFmtId="0" fontId="10" fillId="0" borderId="0" xfId="0" applyNumberFormat="1" applyFont="1" applyFill="1">
      <alignment vertical="center"/>
    </xf>
    <xf numFmtId="0" fontId="0" fillId="0" borderId="7" xfId="0" applyBorder="1" applyAlignment="1">
      <alignment vertical="center" wrapText="1"/>
    </xf>
    <xf numFmtId="0" fontId="0" fillId="0" borderId="7" xfId="0" applyFill="1" applyBorder="1" applyAlignment="1">
      <alignment horizontal="left" vertical="center" wrapText="1"/>
    </xf>
    <xf numFmtId="0" fontId="0" fillId="0" borderId="7" xfId="0" applyFill="1" applyBorder="1" applyAlignment="1">
      <alignment vertical="center" wrapText="1"/>
    </xf>
    <xf numFmtId="0" fontId="0" fillId="0" borderId="0" xfId="0" applyAlignment="1">
      <alignment vertical="center" wrapText="1"/>
    </xf>
    <xf numFmtId="0" fontId="3" fillId="0" borderId="0" xfId="0" applyNumberFormat="1" applyFont="1" applyAlignment="1">
      <alignment horizontal="center" vertical="center"/>
    </xf>
    <xf numFmtId="0" fontId="9" fillId="0" borderId="0" xfId="0" applyNumberFormat="1" applyFont="1" applyAlignment="1">
      <alignment horizontal="center" vertical="center"/>
    </xf>
    <xf numFmtId="0" fontId="9" fillId="0" borderId="0" xfId="0" applyNumberFormat="1" applyFont="1" applyAlignment="1">
      <alignment horizontal="center" vertical="center" wrapText="1"/>
    </xf>
    <xf numFmtId="0" fontId="11" fillId="3" borderId="7" xfId="0" applyNumberFormat="1" applyFont="1" applyFill="1" applyBorder="1" applyAlignment="1">
      <alignment horizontal="center" vertical="center" wrapText="1"/>
    </xf>
    <xf numFmtId="0" fontId="10" fillId="0" borderId="0" xfId="0" applyNumberFormat="1" applyFont="1" applyAlignment="1">
      <alignment vertical="center"/>
    </xf>
    <xf numFmtId="177" fontId="10" fillId="0" borderId="7" xfId="1" applyNumberFormat="1" applyFont="1" applyBorder="1" applyAlignment="1">
      <alignment vertical="center" wrapText="1"/>
    </xf>
    <xf numFmtId="177" fontId="10" fillId="0" borderId="7" xfId="0" applyNumberFormat="1" applyFont="1" applyBorder="1" applyAlignment="1">
      <alignment vertical="center" wrapText="1"/>
    </xf>
    <xf numFmtId="0" fontId="0" fillId="0" borderId="7" xfId="0" applyBorder="1" applyAlignment="1">
      <alignment vertical="center"/>
    </xf>
    <xf numFmtId="0" fontId="10" fillId="0" borderId="5" xfId="0" applyNumberFormat="1" applyFont="1" applyBorder="1" applyAlignment="1">
      <alignment vertical="center" wrapText="1"/>
    </xf>
    <xf numFmtId="177" fontId="10" fillId="0" borderId="11" xfId="1" applyNumberFormat="1" applyFont="1" applyBorder="1" applyAlignment="1">
      <alignment vertical="center" wrapText="1"/>
    </xf>
    <xf numFmtId="0" fontId="0" fillId="0" borderId="7" xfId="0" applyFill="1" applyBorder="1" applyAlignment="1">
      <alignment vertical="center"/>
    </xf>
    <xf numFmtId="177" fontId="10" fillId="0" borderId="7" xfId="0" applyNumberFormat="1" applyFont="1" applyBorder="1" applyAlignment="1">
      <alignment horizontal="left" vertical="center" wrapText="1"/>
    </xf>
    <xf numFmtId="177" fontId="10" fillId="0" borderId="7" xfId="0" applyNumberFormat="1" applyFont="1" applyFill="1" applyBorder="1" applyAlignment="1">
      <alignment vertical="center" wrapText="1"/>
    </xf>
    <xf numFmtId="0" fontId="10" fillId="0" borderId="7" xfId="0" applyNumberFormat="1" applyFont="1" applyBorder="1" applyAlignment="1">
      <alignment vertical="center" wrapText="1"/>
    </xf>
    <xf numFmtId="0" fontId="0" fillId="0" borderId="0" xfId="0" applyAlignment="1">
      <alignment vertical="center"/>
    </xf>
    <xf numFmtId="0" fontId="0" fillId="0" borderId="0" xfId="0" applyBorder="1" applyAlignment="1">
      <alignment vertical="center"/>
    </xf>
    <xf numFmtId="41" fontId="10" fillId="0" borderId="0" xfId="1" applyFont="1" applyBorder="1" applyAlignment="1">
      <alignment vertical="center" wrapText="1"/>
    </xf>
    <xf numFmtId="177" fontId="0" fillId="0" borderId="0" xfId="0" applyNumberFormat="1" applyAlignment="1">
      <alignment vertical="center"/>
    </xf>
    <xf numFmtId="178" fontId="10" fillId="0" borderId="7" xfId="1" applyNumberFormat="1" applyFont="1" applyBorder="1" applyAlignment="1">
      <alignment vertical="center" wrapText="1"/>
    </xf>
    <xf numFmtId="178" fontId="10" fillId="0" borderId="7" xfId="1" applyNumberFormat="1" applyFont="1" applyBorder="1" applyAlignment="1">
      <alignment horizontal="right" vertical="center" wrapText="1"/>
    </xf>
    <xf numFmtId="177" fontId="10" fillId="0" borderId="0" xfId="1" applyNumberFormat="1" applyFont="1" applyBorder="1" applyAlignment="1">
      <alignment vertical="center" wrapText="1"/>
    </xf>
    <xf numFmtId="178" fontId="10" fillId="0" borderId="7" xfId="1" applyNumberFormat="1" applyFont="1" applyFill="1" applyBorder="1" applyAlignment="1">
      <alignment horizontal="right" vertical="center" wrapText="1"/>
    </xf>
    <xf numFmtId="0" fontId="0" fillId="0" borderId="0" xfId="0" applyNumberFormat="1" applyFont="1" applyAlignment="1">
      <alignment vertical="center"/>
    </xf>
    <xf numFmtId="0" fontId="0" fillId="0" borderId="0" xfId="0" applyNumberFormat="1" applyAlignment="1">
      <alignment vertical="center"/>
    </xf>
    <xf numFmtId="0" fontId="0" fillId="0" borderId="7" xfId="0" applyNumberFormat="1" applyFont="1" applyBorder="1" applyAlignment="1">
      <alignment vertical="center" wrapText="1"/>
    </xf>
    <xf numFmtId="176" fontId="0" fillId="0" borderId="7" xfId="0" applyNumberFormat="1" applyFont="1" applyBorder="1" applyAlignment="1">
      <alignment vertical="center" wrapText="1"/>
    </xf>
    <xf numFmtId="0" fontId="0" fillId="0" borderId="7" xfId="0" applyNumberFormat="1" applyFont="1" applyBorder="1" applyAlignment="1">
      <alignment horizontal="left" vertical="center" wrapText="1"/>
    </xf>
    <xf numFmtId="0" fontId="0" fillId="0" borderId="7" xfId="0" applyBorder="1" applyAlignment="1">
      <alignment horizontal="left" vertical="center"/>
    </xf>
    <xf numFmtId="176" fontId="0" fillId="0" borderId="7" xfId="0" applyNumberFormat="1" applyFont="1" applyFill="1" applyBorder="1" applyAlignment="1">
      <alignment vertical="center" wrapText="1"/>
    </xf>
    <xf numFmtId="0" fontId="0" fillId="0" borderId="7" xfId="0" applyBorder="1" applyAlignment="1">
      <alignment vertical="top" wrapText="1"/>
    </xf>
    <xf numFmtId="177" fontId="10" fillId="0" borderId="7" xfId="0" applyNumberFormat="1" applyFont="1" applyBorder="1" applyAlignment="1">
      <alignment vertical="top" wrapText="1"/>
    </xf>
    <xf numFmtId="0" fontId="0" fillId="0" borderId="7" xfId="0" applyBorder="1" applyAlignment="1">
      <alignment horizontal="left" vertical="center" wrapText="1" indent="1"/>
    </xf>
    <xf numFmtId="177" fontId="10" fillId="0" borderId="7" xfId="1" applyNumberFormat="1" applyFont="1" applyBorder="1" applyAlignment="1">
      <alignment vertical="top" wrapText="1"/>
    </xf>
    <xf numFmtId="41" fontId="10" fillId="0" borderId="11" xfId="1" applyFont="1" applyBorder="1" applyAlignment="1">
      <alignment vertical="center" wrapText="1"/>
    </xf>
    <xf numFmtId="0" fontId="11" fillId="3" borderId="15" xfId="0" applyNumberFormat="1" applyFont="1" applyFill="1" applyBorder="1" applyAlignment="1">
      <alignment horizontal="center" vertical="center" wrapText="1"/>
    </xf>
    <xf numFmtId="0" fontId="11" fillId="3" borderId="7" xfId="0" applyNumberFormat="1" applyFont="1" applyFill="1" applyBorder="1" applyAlignment="1">
      <alignment horizontal="center" vertical="center" wrapText="1"/>
    </xf>
    <xf numFmtId="0" fontId="10" fillId="0" borderId="7" xfId="0" applyNumberFormat="1" applyFont="1" applyFill="1" applyBorder="1" applyAlignment="1">
      <alignment vertical="center" wrapText="1"/>
    </xf>
    <xf numFmtId="41" fontId="10" fillId="0" borderId="7" xfId="1" applyFont="1" applyFill="1" applyBorder="1" applyAlignment="1">
      <alignment vertical="center" wrapText="1"/>
    </xf>
    <xf numFmtId="177" fontId="10" fillId="0" borderId="7" xfId="1" applyNumberFormat="1" applyFont="1" applyFill="1" applyBorder="1" applyAlignment="1">
      <alignment vertical="center" wrapText="1"/>
    </xf>
    <xf numFmtId="41" fontId="10" fillId="0" borderId="0" xfId="1" applyFont="1" applyFill="1" applyBorder="1" applyAlignment="1">
      <alignment vertical="center" wrapText="1"/>
    </xf>
    <xf numFmtId="0" fontId="13"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14" fillId="0" borderId="0" xfId="0" applyNumberFormat="1" applyFont="1" applyAlignment="1">
      <alignment horizontal="left" vertical="center" wrapText="1" indent="1"/>
    </xf>
    <xf numFmtId="0" fontId="9" fillId="0" borderId="0" xfId="0" applyNumberFormat="1" applyFont="1" applyAlignment="1">
      <alignment horizontal="center" vertical="center" wrapText="1"/>
    </xf>
    <xf numFmtId="0" fontId="9" fillId="0" borderId="0" xfId="0" applyNumberFormat="1" applyFont="1" applyAlignment="1">
      <alignment horizontal="center" vertical="center"/>
    </xf>
    <xf numFmtId="0" fontId="11" fillId="3" borderId="11" xfId="0" applyNumberFormat="1" applyFont="1" applyFill="1" applyBorder="1" applyAlignment="1">
      <alignment horizontal="center" vertical="center" wrapText="1"/>
    </xf>
    <xf numFmtId="0" fontId="11" fillId="3" borderId="15"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4" fillId="4" borderId="14" xfId="0" applyNumberFormat="1" applyFont="1" applyFill="1" applyBorder="1" applyAlignment="1">
      <alignment horizontal="center" vertical="center" wrapText="1"/>
    </xf>
    <xf numFmtId="0" fontId="3" fillId="0" borderId="0" xfId="0" applyNumberFormat="1" applyFont="1" applyAlignment="1">
      <alignment horizontal="center" vertical="center"/>
    </xf>
    <xf numFmtId="0" fontId="11" fillId="3" borderId="12" xfId="0" applyNumberFormat="1" applyFont="1" applyFill="1" applyBorder="1" applyAlignment="1">
      <alignment horizontal="center" vertical="center" wrapText="1"/>
    </xf>
    <xf numFmtId="0" fontId="11" fillId="3" borderId="7"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cellXfs>
  <cellStyles count="3">
    <cellStyle name="쉼표 [0]" xfId="1" builtinId="6"/>
    <cellStyle name="쉼표 [0] 2 2" xfId="2"/>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showGridLines="0" tabSelected="1" view="pageBreakPreview" zoomScaleNormal="100" zoomScaleSheetLayoutView="100" workbookViewId="0">
      <selection sqref="A1:E1"/>
    </sheetView>
  </sheetViews>
  <sheetFormatPr defaultRowHeight="16.5" x14ac:dyDescent="0.3"/>
  <cols>
    <col min="1" max="5" width="24.25" customWidth="1"/>
  </cols>
  <sheetData>
    <row r="1" spans="1:5" ht="186.75" customHeight="1" x14ac:dyDescent="0.3">
      <c r="A1" s="75" t="s">
        <v>559</v>
      </c>
      <c r="B1" s="76"/>
      <c r="C1" s="76"/>
      <c r="D1" s="76"/>
      <c r="E1" s="76"/>
    </row>
    <row r="2" spans="1:5" ht="189" customHeight="1" x14ac:dyDescent="0.3">
      <c r="A2" s="77" t="s">
        <v>254</v>
      </c>
      <c r="B2" s="77"/>
      <c r="C2" s="77"/>
      <c r="D2" s="77"/>
      <c r="E2" s="77"/>
    </row>
  </sheetData>
  <mergeCells count="2">
    <mergeCell ref="A1:E1"/>
    <mergeCell ref="A2:E2"/>
  </mergeCells>
  <phoneticPr fontId="2" type="noConversion"/>
  <pageMargins left="0.7" right="0.7" top="0.75" bottom="0.75" header="0.3" footer="0.3"/>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55"/>
  <sheetViews>
    <sheetView view="pageBreakPreview" topLeftCell="F1" zoomScale="70" zoomScaleNormal="70" zoomScaleSheetLayoutView="70" workbookViewId="0">
      <selection activeCell="A46" sqref="A46:F47"/>
    </sheetView>
  </sheetViews>
  <sheetFormatPr defaultRowHeight="16.5" x14ac:dyDescent="0.3"/>
  <cols>
    <col min="1" max="1" width="44.875" style="10" hidden="1" customWidth="1"/>
    <col min="2" max="2" width="10.75" style="10" hidden="1" customWidth="1"/>
    <col min="3" max="4" width="21.375" style="10" hidden="1" customWidth="1"/>
    <col min="5" max="5" width="0" hidden="1" customWidth="1"/>
    <col min="6" max="6" width="37.375" style="10" customWidth="1"/>
    <col min="7" max="7" width="10.75" style="10" hidden="1" customWidth="1"/>
    <col min="8" max="8" width="18.375" style="10" customWidth="1"/>
    <col min="9" max="9" width="17.125" style="10" customWidth="1"/>
    <col min="10" max="11" width="17.125" customWidth="1"/>
    <col min="15" max="15" width="9.125" bestFit="1" customWidth="1"/>
    <col min="16" max="19" width="15.75" bestFit="1" customWidth="1"/>
  </cols>
  <sheetData>
    <row r="1" spans="1:19" ht="17.25" x14ac:dyDescent="0.3">
      <c r="A1" s="84" t="s">
        <v>42</v>
      </c>
      <c r="B1" s="84"/>
      <c r="C1" s="84"/>
      <c r="D1" s="84"/>
      <c r="F1" s="84" t="s">
        <v>102</v>
      </c>
      <c r="G1" s="84"/>
      <c r="H1" s="84"/>
      <c r="I1" s="84"/>
      <c r="J1" s="84"/>
      <c r="K1" s="84"/>
    </row>
    <row r="2" spans="1:19" ht="17.25" x14ac:dyDescent="0.3">
      <c r="A2" s="84" t="s">
        <v>40</v>
      </c>
      <c r="B2" s="84"/>
      <c r="C2" s="84"/>
      <c r="D2" s="84"/>
      <c r="F2" s="79" t="s">
        <v>99</v>
      </c>
      <c r="G2" s="79"/>
      <c r="H2" s="79"/>
      <c r="I2" s="79"/>
      <c r="J2" s="79"/>
      <c r="K2" s="79"/>
    </row>
    <row r="3" spans="1:19" ht="17.25" x14ac:dyDescent="0.3">
      <c r="A3" s="24"/>
      <c r="B3" s="24"/>
      <c r="C3" s="24"/>
      <c r="D3" s="24"/>
      <c r="F3" s="79" t="s">
        <v>100</v>
      </c>
      <c r="G3" s="79"/>
      <c r="H3" s="79"/>
      <c r="I3" s="79"/>
      <c r="J3" s="79"/>
      <c r="K3" s="79"/>
    </row>
    <row r="4" spans="1:19" ht="17.25" x14ac:dyDescent="0.3">
      <c r="A4" s="24"/>
      <c r="B4" s="24"/>
      <c r="C4" s="24"/>
      <c r="D4" s="24"/>
      <c r="F4" s="25"/>
      <c r="G4" s="25"/>
      <c r="H4" s="25"/>
      <c r="I4" s="25"/>
      <c r="J4" s="25"/>
      <c r="K4" s="25"/>
    </row>
    <row r="5" spans="1:19" x14ac:dyDescent="0.3">
      <c r="A5" s="1" t="s">
        <v>39</v>
      </c>
      <c r="B5" s="2"/>
      <c r="C5" s="2"/>
      <c r="D5" s="3" t="s">
        <v>0</v>
      </c>
      <c r="F5" s="14" t="s">
        <v>51</v>
      </c>
      <c r="G5" s="2"/>
      <c r="H5" s="2"/>
      <c r="K5" s="3" t="s">
        <v>52</v>
      </c>
    </row>
    <row r="6" spans="1:19" x14ac:dyDescent="0.3">
      <c r="A6" s="4" t="s">
        <v>1</v>
      </c>
      <c r="B6" s="5" t="s">
        <v>2</v>
      </c>
      <c r="C6" s="87" t="s">
        <v>3</v>
      </c>
      <c r="D6" s="88"/>
      <c r="F6" s="22" t="s">
        <v>1</v>
      </c>
      <c r="G6" s="22" t="s">
        <v>2</v>
      </c>
      <c r="H6" s="86" t="s">
        <v>101</v>
      </c>
      <c r="I6" s="86"/>
      <c r="J6" s="86" t="s">
        <v>55</v>
      </c>
      <c r="K6" s="86"/>
      <c r="N6" t="s">
        <v>56</v>
      </c>
      <c r="O6" t="s">
        <v>2</v>
      </c>
      <c r="P6" t="s">
        <v>53</v>
      </c>
      <c r="R6" t="s">
        <v>54</v>
      </c>
    </row>
    <row r="7" spans="1:19" x14ac:dyDescent="0.3">
      <c r="A7" s="6" t="s">
        <v>4</v>
      </c>
      <c r="B7" s="7"/>
      <c r="C7" s="23"/>
      <c r="D7" s="23"/>
      <c r="F7" s="15" t="str">
        <f t="shared" ref="F7:F27" si="0">IF(N7&lt;&gt;"",N7,"")</f>
        <v>자                        산</v>
      </c>
      <c r="G7" s="18"/>
      <c r="H7" s="17"/>
      <c r="I7" s="17"/>
      <c r="J7" s="17"/>
      <c r="K7" s="17"/>
      <c r="N7" t="s">
        <v>46</v>
      </c>
      <c r="R7" t="s">
        <v>44</v>
      </c>
      <c r="S7" t="s">
        <v>44</v>
      </c>
    </row>
    <row r="8" spans="1:19" x14ac:dyDescent="0.3">
      <c r="A8" s="6" t="s">
        <v>5</v>
      </c>
      <c r="B8" s="7"/>
      <c r="C8" s="23">
        <v>0</v>
      </c>
      <c r="D8" s="23"/>
      <c r="F8" s="19" t="str">
        <f t="shared" si="0"/>
        <v xml:space="preserve"> I. 현금및현금성자산</v>
      </c>
      <c r="G8" s="18"/>
      <c r="H8" s="17">
        <f t="shared" ref="H8:H27" si="1">IF(P8&lt;&gt;"",P8,"")</f>
        <v>2097114135</v>
      </c>
      <c r="I8" s="17" t="str">
        <f t="shared" ref="I8:I27" si="2">IF(Q8&lt;&gt;"",Q8,"")</f>
        <v>　</v>
      </c>
      <c r="J8" s="17">
        <f t="shared" ref="J8:J27" si="3">IF(R8&lt;&gt;"",R8,"")</f>
        <v>2604162704</v>
      </c>
      <c r="K8" s="17" t="str">
        <f t="shared" ref="K8:K27" si="4">IF(S8&lt;&gt;"",S8,"")</f>
        <v>　</v>
      </c>
      <c r="N8" t="s">
        <v>57</v>
      </c>
      <c r="O8" t="s">
        <v>58</v>
      </c>
      <c r="P8" s="16">
        <v>2097114135</v>
      </c>
      <c r="Q8" t="s">
        <v>44</v>
      </c>
      <c r="R8" s="16">
        <v>2604162704</v>
      </c>
      <c r="S8" t="s">
        <v>44</v>
      </c>
    </row>
    <row r="9" spans="1:19" x14ac:dyDescent="0.3">
      <c r="A9" s="6" t="s">
        <v>6</v>
      </c>
      <c r="B9" s="7"/>
      <c r="C9" s="23">
        <v>0</v>
      </c>
      <c r="D9" s="23"/>
      <c r="F9" s="18" t="str">
        <f t="shared" si="0"/>
        <v xml:space="preserve"> II. 단기금융상품</v>
      </c>
      <c r="G9" s="18"/>
      <c r="H9" s="17">
        <f t="shared" si="1"/>
        <v>8542400000</v>
      </c>
      <c r="I9" s="17" t="str">
        <f t="shared" si="2"/>
        <v>　</v>
      </c>
      <c r="J9" s="17">
        <f t="shared" si="3"/>
        <v>8000000000</v>
      </c>
      <c r="K9" s="17" t="str">
        <f t="shared" si="4"/>
        <v>　</v>
      </c>
      <c r="N9" t="s">
        <v>59</v>
      </c>
      <c r="O9" t="s">
        <v>60</v>
      </c>
      <c r="P9" s="16">
        <v>8542400000</v>
      </c>
      <c r="Q9" t="s">
        <v>44</v>
      </c>
      <c r="R9" s="16">
        <v>8000000000</v>
      </c>
      <c r="S9" t="s">
        <v>44</v>
      </c>
    </row>
    <row r="10" spans="1:19" x14ac:dyDescent="0.3">
      <c r="A10" s="6" t="s">
        <v>7</v>
      </c>
      <c r="B10" s="7"/>
      <c r="C10" s="23">
        <v>0</v>
      </c>
      <c r="D10" s="23"/>
      <c r="F10" s="18" t="str">
        <f t="shared" si="0"/>
        <v xml:space="preserve"> III. 대출채권</v>
      </c>
      <c r="G10" s="18"/>
      <c r="H10" s="17">
        <f t="shared" si="1"/>
        <v>1494721432</v>
      </c>
      <c r="I10" s="17" t="str">
        <f t="shared" si="2"/>
        <v>　</v>
      </c>
      <c r="J10" s="17">
        <f t="shared" si="3"/>
        <v>1747810240</v>
      </c>
      <c r="K10" s="17" t="str">
        <f t="shared" si="4"/>
        <v>　</v>
      </c>
      <c r="N10" t="s">
        <v>61</v>
      </c>
      <c r="O10" t="s">
        <v>62</v>
      </c>
      <c r="P10" s="16">
        <v>1494721432</v>
      </c>
      <c r="Q10" t="s">
        <v>44</v>
      </c>
      <c r="R10" s="16">
        <v>1747810240</v>
      </c>
      <c r="S10" t="s">
        <v>44</v>
      </c>
    </row>
    <row r="11" spans="1:19" x14ac:dyDescent="0.3">
      <c r="A11" s="6" t="s">
        <v>8</v>
      </c>
      <c r="B11" s="7"/>
      <c r="C11" s="23">
        <v>0</v>
      </c>
      <c r="D11" s="23"/>
      <c r="F11" s="18" t="str">
        <f t="shared" si="0"/>
        <v xml:space="preserve"> IV. 유형자산</v>
      </c>
      <c r="G11" s="18"/>
      <c r="H11" s="17">
        <f t="shared" si="1"/>
        <v>264247066</v>
      </c>
      <c r="I11" s="17" t="str">
        <f t="shared" si="2"/>
        <v>　</v>
      </c>
      <c r="J11" s="17">
        <f t="shared" si="3"/>
        <v>10963336</v>
      </c>
      <c r="K11" s="17" t="str">
        <f t="shared" si="4"/>
        <v>　</v>
      </c>
      <c r="N11" t="s">
        <v>63</v>
      </c>
      <c r="O11">
        <v>7</v>
      </c>
      <c r="P11" s="16">
        <v>264247066</v>
      </c>
      <c r="Q11" t="s">
        <v>44</v>
      </c>
      <c r="R11" s="16">
        <v>10963336</v>
      </c>
      <c r="S11" t="s">
        <v>44</v>
      </c>
    </row>
    <row r="12" spans="1:19" x14ac:dyDescent="0.3">
      <c r="A12" s="6" t="s">
        <v>9</v>
      </c>
      <c r="B12" s="7"/>
      <c r="C12" s="23">
        <v>0</v>
      </c>
      <c r="D12" s="23"/>
      <c r="F12" s="18" t="str">
        <f t="shared" si="0"/>
        <v xml:space="preserve"> V. 무형자산</v>
      </c>
      <c r="G12" s="18"/>
      <c r="H12" s="17">
        <f t="shared" si="1"/>
        <v>361889250</v>
      </c>
      <c r="I12" s="17" t="str">
        <f t="shared" si="2"/>
        <v>　</v>
      </c>
      <c r="J12" s="17">
        <f t="shared" si="3"/>
        <v>353488000</v>
      </c>
      <c r="K12" s="17" t="str">
        <f t="shared" si="4"/>
        <v>　</v>
      </c>
      <c r="N12" t="s">
        <v>64</v>
      </c>
      <c r="O12">
        <v>9</v>
      </c>
      <c r="P12" s="16">
        <v>361889250</v>
      </c>
      <c r="Q12" t="s">
        <v>44</v>
      </c>
      <c r="R12" s="16">
        <v>353488000</v>
      </c>
      <c r="S12" t="s">
        <v>44</v>
      </c>
    </row>
    <row r="13" spans="1:19" x14ac:dyDescent="0.3">
      <c r="A13" s="6"/>
      <c r="B13" s="7"/>
      <c r="C13" s="23"/>
      <c r="D13" s="23"/>
      <c r="F13" s="18" t="str">
        <f t="shared" si="0"/>
        <v xml:space="preserve"> VI. 기타금융자산</v>
      </c>
      <c r="G13" s="18"/>
      <c r="H13" s="17">
        <f t="shared" si="1"/>
        <v>684359806</v>
      </c>
      <c r="I13" s="17" t="str">
        <f t="shared" si="2"/>
        <v>　</v>
      </c>
      <c r="J13" s="17">
        <f t="shared" si="3"/>
        <v>476862478</v>
      </c>
      <c r="K13" s="17" t="str">
        <f t="shared" si="4"/>
        <v>　</v>
      </c>
      <c r="N13" t="s">
        <v>65</v>
      </c>
      <c r="O13" t="s">
        <v>66</v>
      </c>
      <c r="P13" s="16">
        <v>684359806</v>
      </c>
      <c r="Q13" t="s">
        <v>44</v>
      </c>
      <c r="R13" s="16">
        <v>476862478</v>
      </c>
      <c r="S13" t="s">
        <v>44</v>
      </c>
    </row>
    <row r="14" spans="1:19" x14ac:dyDescent="0.3">
      <c r="A14" s="6"/>
      <c r="B14" s="7"/>
      <c r="C14" s="23"/>
      <c r="D14" s="23"/>
      <c r="F14" s="18" t="str">
        <f t="shared" si="0"/>
        <v xml:space="preserve"> VII. 기타자산</v>
      </c>
      <c r="G14" s="18"/>
      <c r="H14" s="17">
        <f t="shared" si="1"/>
        <v>52323182</v>
      </c>
      <c r="I14" s="17" t="str">
        <f t="shared" si="2"/>
        <v>　</v>
      </c>
      <c r="J14" s="17">
        <f t="shared" si="3"/>
        <v>3372432</v>
      </c>
      <c r="K14" s="17" t="str">
        <f t="shared" si="4"/>
        <v>　</v>
      </c>
      <c r="N14" t="s">
        <v>67</v>
      </c>
      <c r="O14">
        <v>11</v>
      </c>
      <c r="P14" s="16">
        <v>52323182</v>
      </c>
      <c r="Q14" t="s">
        <v>44</v>
      </c>
      <c r="R14" s="16">
        <v>3372432</v>
      </c>
      <c r="S14" t="s">
        <v>44</v>
      </c>
    </row>
    <row r="15" spans="1:19" x14ac:dyDescent="0.3">
      <c r="A15" s="6" t="s">
        <v>10</v>
      </c>
      <c r="B15" s="7"/>
      <c r="C15" s="23"/>
      <c r="D15" s="23">
        <v>709502325154</v>
      </c>
      <c r="F15" s="18" t="str">
        <f t="shared" si="0"/>
        <v>자      산      총      계</v>
      </c>
      <c r="G15" s="18"/>
      <c r="H15" s="17" t="str">
        <f t="shared" si="1"/>
        <v>　</v>
      </c>
      <c r="I15" s="17">
        <f t="shared" si="2"/>
        <v>13497054871</v>
      </c>
      <c r="J15" s="17" t="str">
        <f t="shared" si="3"/>
        <v>　</v>
      </c>
      <c r="K15" s="17">
        <f t="shared" si="4"/>
        <v>13196659190</v>
      </c>
      <c r="N15" t="s">
        <v>68</v>
      </c>
      <c r="P15" t="s">
        <v>44</v>
      </c>
      <c r="Q15" s="16">
        <v>13497054871</v>
      </c>
      <c r="R15" t="s">
        <v>44</v>
      </c>
      <c r="S15" s="16">
        <v>13196659190</v>
      </c>
    </row>
    <row r="16" spans="1:19" x14ac:dyDescent="0.3">
      <c r="A16" s="6" t="s">
        <v>11</v>
      </c>
      <c r="B16" s="7"/>
      <c r="C16" s="23"/>
      <c r="D16" s="23"/>
      <c r="F16" s="18" t="str">
        <f t="shared" si="0"/>
        <v>부                        채</v>
      </c>
      <c r="G16" s="18"/>
      <c r="H16" s="17" t="str">
        <f t="shared" si="1"/>
        <v>　</v>
      </c>
      <c r="I16" s="17" t="str">
        <f t="shared" si="2"/>
        <v>　</v>
      </c>
      <c r="J16" s="17" t="str">
        <f t="shared" si="3"/>
        <v>　</v>
      </c>
      <c r="K16" s="17" t="str">
        <f t="shared" si="4"/>
        <v>　</v>
      </c>
      <c r="N16" t="s">
        <v>47</v>
      </c>
      <c r="P16" t="s">
        <v>44</v>
      </c>
      <c r="Q16" t="s">
        <v>44</v>
      </c>
      <c r="R16" t="s">
        <v>44</v>
      </c>
      <c r="S16" t="s">
        <v>44</v>
      </c>
    </row>
    <row r="17" spans="1:19" x14ac:dyDescent="0.3">
      <c r="A17" s="6" t="s">
        <v>12</v>
      </c>
      <c r="B17" s="7"/>
      <c r="C17" s="23">
        <v>0</v>
      </c>
      <c r="D17" s="23"/>
      <c r="F17" s="18" t="str">
        <f t="shared" si="0"/>
        <v xml:space="preserve"> I. 순확정급여부채</v>
      </c>
      <c r="G17" s="18"/>
      <c r="H17" s="17">
        <f t="shared" si="1"/>
        <v>117944091</v>
      </c>
      <c r="I17" s="17" t="str">
        <f t="shared" si="2"/>
        <v>　</v>
      </c>
      <c r="J17" s="17">
        <f t="shared" si="3"/>
        <v>87279660</v>
      </c>
      <c r="K17" s="17" t="str">
        <f t="shared" si="4"/>
        <v>　</v>
      </c>
      <c r="N17" t="s">
        <v>69</v>
      </c>
      <c r="O17">
        <v>12</v>
      </c>
      <c r="P17" s="16">
        <v>117944091</v>
      </c>
      <c r="Q17" t="s">
        <v>44</v>
      </c>
      <c r="R17" s="16">
        <v>87279660</v>
      </c>
      <c r="S17" t="s">
        <v>44</v>
      </c>
    </row>
    <row r="18" spans="1:19" x14ac:dyDescent="0.3">
      <c r="A18" s="6" t="s">
        <v>13</v>
      </c>
      <c r="B18" s="7"/>
      <c r="C18" s="23">
        <v>0</v>
      </c>
      <c r="D18" s="23"/>
      <c r="F18" s="18" t="str">
        <f t="shared" si="0"/>
        <v xml:space="preserve"> II. 기타금융부채</v>
      </c>
      <c r="G18" s="18"/>
      <c r="H18" s="17">
        <f t="shared" si="1"/>
        <v>181542058</v>
      </c>
      <c r="I18" s="17" t="str">
        <f t="shared" si="2"/>
        <v>　</v>
      </c>
      <c r="J18" s="17">
        <f t="shared" si="3"/>
        <v>350150540</v>
      </c>
      <c r="K18" s="17" t="str">
        <f t="shared" si="4"/>
        <v>　</v>
      </c>
      <c r="N18" t="s">
        <v>70</v>
      </c>
      <c r="O18" t="s">
        <v>71</v>
      </c>
      <c r="P18" s="16">
        <v>181542058</v>
      </c>
      <c r="Q18" t="s">
        <v>44</v>
      </c>
      <c r="R18" s="16">
        <v>350150540</v>
      </c>
      <c r="S18" t="s">
        <v>44</v>
      </c>
    </row>
    <row r="19" spans="1:19" x14ac:dyDescent="0.3">
      <c r="A19" s="6"/>
      <c r="B19" s="7"/>
      <c r="C19" s="23"/>
      <c r="D19" s="23"/>
      <c r="F19" s="18" t="str">
        <f t="shared" si="0"/>
        <v xml:space="preserve"> III. 기타부채</v>
      </c>
      <c r="G19" s="18"/>
      <c r="H19" s="17">
        <f t="shared" si="1"/>
        <v>44254426</v>
      </c>
      <c r="I19" s="17" t="str">
        <f t="shared" si="2"/>
        <v>　</v>
      </c>
      <c r="J19" s="17">
        <f t="shared" si="3"/>
        <v>24540450</v>
      </c>
      <c r="K19" s="17" t="str">
        <f t="shared" si="4"/>
        <v>　</v>
      </c>
      <c r="N19" t="s">
        <v>72</v>
      </c>
      <c r="O19">
        <v>14</v>
      </c>
      <c r="P19" s="16">
        <v>44254426</v>
      </c>
      <c r="Q19" t="s">
        <v>44</v>
      </c>
      <c r="R19" s="16">
        <v>24540450</v>
      </c>
      <c r="S19" t="s">
        <v>44</v>
      </c>
    </row>
    <row r="20" spans="1:19" x14ac:dyDescent="0.3">
      <c r="A20" s="6" t="s">
        <v>14</v>
      </c>
      <c r="B20" s="7"/>
      <c r="C20" s="23"/>
      <c r="D20" s="23">
        <v>1631537343</v>
      </c>
      <c r="F20" s="18" t="str">
        <f t="shared" si="0"/>
        <v>부      채      총      계</v>
      </c>
      <c r="G20" s="18"/>
      <c r="H20" s="17" t="str">
        <f t="shared" si="1"/>
        <v>　</v>
      </c>
      <c r="I20" s="17">
        <f t="shared" si="2"/>
        <v>343740575</v>
      </c>
      <c r="J20" s="17" t="str">
        <f t="shared" si="3"/>
        <v>　</v>
      </c>
      <c r="K20" s="17">
        <f t="shared" si="4"/>
        <v>461970650</v>
      </c>
      <c r="N20" t="s">
        <v>73</v>
      </c>
      <c r="P20" t="s">
        <v>44</v>
      </c>
      <c r="Q20" s="16">
        <v>343740575</v>
      </c>
      <c r="R20" t="s">
        <v>44</v>
      </c>
      <c r="S20" s="16">
        <v>461970650</v>
      </c>
    </row>
    <row r="21" spans="1:19" x14ac:dyDescent="0.3">
      <c r="A21" s="6" t="s">
        <v>15</v>
      </c>
      <c r="B21" s="7"/>
      <c r="C21" s="23"/>
      <c r="D21" s="23"/>
      <c r="F21" s="18" t="str">
        <f t="shared" si="0"/>
        <v>자                        본</v>
      </c>
      <c r="G21" s="18"/>
      <c r="H21" s="17" t="str">
        <f t="shared" si="1"/>
        <v>　</v>
      </c>
      <c r="I21" s="17" t="str">
        <f t="shared" si="2"/>
        <v>　</v>
      </c>
      <c r="J21" s="17" t="str">
        <f t="shared" si="3"/>
        <v>　</v>
      </c>
      <c r="K21" s="17" t="str">
        <f t="shared" si="4"/>
        <v>　</v>
      </c>
      <c r="N21" t="s">
        <v>48</v>
      </c>
      <c r="P21" t="s">
        <v>44</v>
      </c>
      <c r="Q21" t="s">
        <v>44</v>
      </c>
      <c r="R21" t="s">
        <v>44</v>
      </c>
      <c r="S21" t="s">
        <v>44</v>
      </c>
    </row>
    <row r="22" spans="1:19" x14ac:dyDescent="0.3">
      <c r="A22" s="6" t="s">
        <v>16</v>
      </c>
      <c r="B22" s="7"/>
      <c r="C22" s="23">
        <v>334121810000</v>
      </c>
      <c r="D22" s="23"/>
      <c r="F22" s="18" t="str">
        <f t="shared" si="0"/>
        <v xml:space="preserve"> I. 자본금</v>
      </c>
      <c r="G22" s="18"/>
      <c r="H22" s="17">
        <f t="shared" si="1"/>
        <v>13720000000</v>
      </c>
      <c r="I22" s="17" t="str">
        <f t="shared" si="2"/>
        <v>　</v>
      </c>
      <c r="J22" s="17">
        <f t="shared" si="3"/>
        <v>13720000000</v>
      </c>
      <c r="K22" s="17" t="str">
        <f t="shared" si="4"/>
        <v>　</v>
      </c>
      <c r="N22" t="s">
        <v>74</v>
      </c>
      <c r="O22">
        <v>15</v>
      </c>
      <c r="P22" s="16">
        <v>13720000000</v>
      </c>
      <c r="Q22" t="s">
        <v>44</v>
      </c>
      <c r="R22" s="16">
        <v>13720000000</v>
      </c>
      <c r="S22" t="s">
        <v>44</v>
      </c>
    </row>
    <row r="23" spans="1:19" x14ac:dyDescent="0.3">
      <c r="A23" s="6" t="s">
        <v>17</v>
      </c>
      <c r="B23" s="7"/>
      <c r="C23" s="23">
        <v>374585966565</v>
      </c>
      <c r="D23" s="23"/>
      <c r="F23" s="18" t="str">
        <f t="shared" si="0"/>
        <v xml:space="preserve"> II. 자본조정</v>
      </c>
      <c r="G23" s="18"/>
      <c r="H23" s="17">
        <f t="shared" si="1"/>
        <v>-28800000</v>
      </c>
      <c r="I23" s="17" t="str">
        <f t="shared" si="2"/>
        <v>　</v>
      </c>
      <c r="J23" s="17">
        <f t="shared" si="3"/>
        <v>-28800000</v>
      </c>
      <c r="K23" s="17" t="str">
        <f t="shared" si="4"/>
        <v>　</v>
      </c>
      <c r="N23" t="s">
        <v>75</v>
      </c>
      <c r="O23">
        <v>15</v>
      </c>
      <c r="P23" s="16">
        <v>-28800000</v>
      </c>
      <c r="Q23" t="s">
        <v>44</v>
      </c>
      <c r="R23" s="16">
        <v>-28800000</v>
      </c>
      <c r="S23" t="s">
        <v>44</v>
      </c>
    </row>
    <row r="24" spans="1:19" x14ac:dyDescent="0.3">
      <c r="A24" s="6" t="s">
        <v>18</v>
      </c>
      <c r="B24" s="7"/>
      <c r="C24" s="23">
        <v>0</v>
      </c>
      <c r="D24" s="23"/>
      <c r="F24" s="18" t="str">
        <f t="shared" si="0"/>
        <v xml:space="preserve"> III. 기타포괄손익누계액</v>
      </c>
      <c r="G24" s="18"/>
      <c r="H24" s="17">
        <f t="shared" si="1"/>
        <v>29775080</v>
      </c>
      <c r="I24" s="17" t="str">
        <f t="shared" si="2"/>
        <v>　</v>
      </c>
      <c r="J24" s="17">
        <f t="shared" si="3"/>
        <v>29775080</v>
      </c>
      <c r="K24" s="17" t="str">
        <f t="shared" si="4"/>
        <v>　</v>
      </c>
      <c r="N24" t="s">
        <v>76</v>
      </c>
      <c r="O24">
        <v>16</v>
      </c>
      <c r="P24" s="16">
        <v>29775080</v>
      </c>
      <c r="Q24" t="s">
        <v>44</v>
      </c>
      <c r="R24" s="16">
        <v>29775080</v>
      </c>
      <c r="S24" t="s">
        <v>44</v>
      </c>
    </row>
    <row r="25" spans="1:19" x14ac:dyDescent="0.3">
      <c r="A25" s="6" t="s">
        <v>19</v>
      </c>
      <c r="B25" s="7"/>
      <c r="C25" s="23">
        <v>-77625220</v>
      </c>
      <c r="D25" s="23"/>
      <c r="F25" s="18" t="str">
        <f t="shared" si="0"/>
        <v xml:space="preserve"> IV. 결손금</v>
      </c>
      <c r="G25" s="18"/>
      <c r="H25" s="17">
        <f t="shared" si="1"/>
        <v>-567660784</v>
      </c>
      <c r="I25" s="17" t="str">
        <f t="shared" si="2"/>
        <v>　</v>
      </c>
      <c r="J25" s="17">
        <f t="shared" si="3"/>
        <v>-986286540</v>
      </c>
      <c r="K25" s="17" t="str">
        <f t="shared" si="4"/>
        <v>　</v>
      </c>
      <c r="N25" t="s">
        <v>77</v>
      </c>
      <c r="O25">
        <v>17</v>
      </c>
      <c r="P25" s="16">
        <v>-567660784</v>
      </c>
      <c r="Q25" t="s">
        <v>44</v>
      </c>
      <c r="R25" s="16">
        <v>-986286540</v>
      </c>
      <c r="S25" t="s">
        <v>44</v>
      </c>
    </row>
    <row r="26" spans="1:19" x14ac:dyDescent="0.3">
      <c r="A26" s="6" t="s">
        <v>20</v>
      </c>
      <c r="B26" s="7"/>
      <c r="C26" s="23"/>
      <c r="D26" s="23">
        <v>707870787811</v>
      </c>
      <c r="F26" s="18" t="str">
        <f t="shared" si="0"/>
        <v>자      본        총      계</v>
      </c>
      <c r="G26" s="18"/>
      <c r="H26" s="17" t="str">
        <f t="shared" si="1"/>
        <v>　</v>
      </c>
      <c r="I26" s="17">
        <f t="shared" si="2"/>
        <v>13153314296</v>
      </c>
      <c r="J26" s="17" t="str">
        <f t="shared" si="3"/>
        <v>　</v>
      </c>
      <c r="K26" s="17">
        <f t="shared" si="4"/>
        <v>12734688540</v>
      </c>
      <c r="N26" t="s">
        <v>78</v>
      </c>
      <c r="O26" t="s">
        <v>44</v>
      </c>
      <c r="P26" t="s">
        <v>44</v>
      </c>
      <c r="Q26" s="16">
        <v>13153314296</v>
      </c>
      <c r="R26" t="s">
        <v>44</v>
      </c>
      <c r="S26" s="16">
        <v>12734688540</v>
      </c>
    </row>
    <row r="27" spans="1:19" x14ac:dyDescent="0.3">
      <c r="A27" s="8" t="s">
        <v>21</v>
      </c>
      <c r="B27" s="9"/>
      <c r="C27" s="23"/>
      <c r="D27" s="23">
        <v>709502325154</v>
      </c>
      <c r="F27" s="18" t="str">
        <f t="shared" si="0"/>
        <v>부  채  및 자  본  총  계</v>
      </c>
      <c r="G27" s="18"/>
      <c r="H27" s="17" t="str">
        <f t="shared" si="1"/>
        <v>　</v>
      </c>
      <c r="I27" s="17">
        <f t="shared" si="2"/>
        <v>13497054871</v>
      </c>
      <c r="J27" s="17" t="str">
        <f t="shared" si="3"/>
        <v>　</v>
      </c>
      <c r="K27" s="17">
        <f t="shared" si="4"/>
        <v>13196659190</v>
      </c>
      <c r="N27" t="s">
        <v>79</v>
      </c>
      <c r="O27" t="s">
        <v>44</v>
      </c>
      <c r="P27" t="s">
        <v>44</v>
      </c>
      <c r="Q27" s="16">
        <v>13497054871</v>
      </c>
      <c r="R27" t="s">
        <v>44</v>
      </c>
      <c r="S27" s="16">
        <v>13196659190</v>
      </c>
    </row>
    <row r="28" spans="1:19" x14ac:dyDescent="0.3">
      <c r="C28" s="11"/>
      <c r="H28" s="11"/>
    </row>
    <row r="29" spans="1:19" ht="17.25" x14ac:dyDescent="0.3">
      <c r="A29" s="84" t="s">
        <v>43</v>
      </c>
      <c r="B29" s="84"/>
      <c r="C29" s="84"/>
      <c r="D29" s="84"/>
      <c r="F29" s="84" t="s">
        <v>103</v>
      </c>
      <c r="G29" s="84"/>
      <c r="H29" s="84"/>
      <c r="I29" s="84"/>
      <c r="J29" s="84"/>
      <c r="K29" s="84"/>
    </row>
    <row r="30" spans="1:19" ht="17.25" x14ac:dyDescent="0.3">
      <c r="A30" s="84" t="s">
        <v>41</v>
      </c>
      <c r="B30" s="84"/>
      <c r="C30" s="84"/>
      <c r="D30" s="84"/>
      <c r="F30" s="84" t="s">
        <v>104</v>
      </c>
      <c r="G30" s="84"/>
      <c r="H30" s="84"/>
      <c r="I30" s="84"/>
      <c r="J30" s="84"/>
      <c r="K30" s="84"/>
    </row>
    <row r="31" spans="1:19" ht="17.25" x14ac:dyDescent="0.3">
      <c r="A31" s="24"/>
      <c r="B31" s="24"/>
      <c r="C31" s="24"/>
      <c r="D31" s="24"/>
      <c r="F31" s="84" t="s">
        <v>105</v>
      </c>
      <c r="G31" s="84"/>
      <c r="H31" s="84"/>
      <c r="I31" s="84"/>
      <c r="J31" s="84"/>
      <c r="K31" s="84"/>
    </row>
    <row r="32" spans="1:19" ht="17.25" x14ac:dyDescent="0.3">
      <c r="A32" s="24"/>
      <c r="B32" s="24"/>
      <c r="C32" s="24"/>
      <c r="D32" s="24"/>
      <c r="F32" s="24"/>
      <c r="G32" s="24"/>
      <c r="H32" s="24"/>
      <c r="I32" s="24"/>
      <c r="J32" s="24"/>
      <c r="K32" s="24"/>
    </row>
    <row r="33" spans="1:19" x14ac:dyDescent="0.3">
      <c r="A33" s="1" t="s">
        <v>39</v>
      </c>
      <c r="B33" s="2"/>
      <c r="C33" s="2"/>
      <c r="D33" s="3" t="s">
        <v>0</v>
      </c>
      <c r="F33" s="14" t="s">
        <v>51</v>
      </c>
      <c r="G33" s="2"/>
      <c r="H33" s="2"/>
      <c r="K33" s="3" t="s">
        <v>52</v>
      </c>
    </row>
    <row r="34" spans="1:19" x14ac:dyDescent="0.3">
      <c r="A34" s="1"/>
      <c r="B34" s="2"/>
      <c r="C34" s="2"/>
      <c r="D34" s="3"/>
      <c r="F34" s="82" t="s">
        <v>22</v>
      </c>
      <c r="G34" s="2"/>
      <c r="H34" s="80" t="s">
        <v>106</v>
      </c>
      <c r="I34" s="85"/>
      <c r="J34" s="80" t="s">
        <v>107</v>
      </c>
      <c r="K34" s="85"/>
      <c r="N34" t="s">
        <v>56</v>
      </c>
      <c r="O34" t="s">
        <v>2</v>
      </c>
      <c r="P34" t="s">
        <v>80</v>
      </c>
      <c r="R34" t="s">
        <v>81</v>
      </c>
    </row>
    <row r="35" spans="1:19" x14ac:dyDescent="0.3">
      <c r="A35" s="1"/>
      <c r="B35" s="2"/>
      <c r="C35" s="2"/>
      <c r="D35" s="3"/>
      <c r="F35" s="83"/>
      <c r="G35" s="2"/>
      <c r="H35" s="26" t="s">
        <v>49</v>
      </c>
      <c r="I35" s="26" t="s">
        <v>50</v>
      </c>
      <c r="J35" s="26" t="s">
        <v>49</v>
      </c>
      <c r="K35" s="26" t="s">
        <v>50</v>
      </c>
    </row>
    <row r="36" spans="1:19" x14ac:dyDescent="0.3">
      <c r="A36" s="6"/>
      <c r="B36" s="12"/>
      <c r="C36" s="23"/>
      <c r="D36" s="23"/>
      <c r="F36" s="18" t="str">
        <f t="shared" ref="F36:F53" si="5">IF(N36&lt;&gt;"",N36,"")</f>
        <v>Ⅰ. 영업수익</v>
      </c>
      <c r="G36" s="20"/>
      <c r="H36" s="17">
        <v>612076395</v>
      </c>
      <c r="I36" s="17"/>
      <c r="J36" s="17"/>
      <c r="K36" s="17"/>
      <c r="N36" t="s">
        <v>82</v>
      </c>
      <c r="P36" t="s">
        <v>44</v>
      </c>
      <c r="Q36" s="16">
        <v>1026386969</v>
      </c>
      <c r="R36" t="s">
        <v>44</v>
      </c>
      <c r="S36" s="16">
        <v>480819459</v>
      </c>
    </row>
    <row r="37" spans="1:19" x14ac:dyDescent="0.3">
      <c r="A37" s="6" t="s">
        <v>23</v>
      </c>
      <c r="B37" s="12"/>
      <c r="C37" s="23"/>
      <c r="D37" s="23">
        <v>-6070853</v>
      </c>
      <c r="F37" s="18" t="str">
        <f t="shared" si="5"/>
        <v xml:space="preserve">   1. 수수료수익</v>
      </c>
      <c r="G37" s="20"/>
      <c r="H37" s="17">
        <v>541515266</v>
      </c>
      <c r="I37" s="17"/>
      <c r="J37" s="17"/>
      <c r="K37" s="17"/>
      <c r="N37" t="s">
        <v>45</v>
      </c>
      <c r="O37">
        <v>18</v>
      </c>
      <c r="P37" s="16">
        <v>967828879</v>
      </c>
      <c r="Q37" t="s">
        <v>44</v>
      </c>
      <c r="R37" s="16">
        <v>438178961</v>
      </c>
      <c r="S37" t="s">
        <v>44</v>
      </c>
    </row>
    <row r="38" spans="1:19" x14ac:dyDescent="0.3">
      <c r="A38" s="6" t="s">
        <v>24</v>
      </c>
      <c r="B38" s="13"/>
      <c r="C38" s="23">
        <v>2065393</v>
      </c>
      <c r="D38" s="23"/>
      <c r="F38" s="18" t="str">
        <f t="shared" si="5"/>
        <v xml:space="preserve">   2. 매도가능금융자산처분이익</v>
      </c>
      <c r="G38" s="21"/>
      <c r="H38" s="17">
        <v>0</v>
      </c>
      <c r="I38" s="17"/>
      <c r="J38" s="17"/>
      <c r="K38" s="17"/>
      <c r="N38" t="s">
        <v>83</v>
      </c>
      <c r="O38" t="s">
        <v>84</v>
      </c>
      <c r="P38">
        <v>0</v>
      </c>
      <c r="Q38" t="s">
        <v>44</v>
      </c>
      <c r="R38" s="16">
        <v>7404784</v>
      </c>
      <c r="S38" t="s">
        <v>44</v>
      </c>
    </row>
    <row r="39" spans="1:19" x14ac:dyDescent="0.3">
      <c r="A39" s="6" t="s">
        <v>25</v>
      </c>
      <c r="B39" s="13"/>
      <c r="C39" s="23">
        <v>-8136246</v>
      </c>
      <c r="D39" s="23"/>
      <c r="F39" s="18" t="str">
        <f t="shared" si="5"/>
        <v xml:space="preserve">   3. 이자수익</v>
      </c>
      <c r="G39" s="21"/>
      <c r="H39" s="17">
        <v>70561129</v>
      </c>
      <c r="I39" s="17"/>
      <c r="J39" s="17"/>
      <c r="K39" s="17"/>
      <c r="N39" t="s">
        <v>85</v>
      </c>
      <c r="O39" t="s">
        <v>86</v>
      </c>
      <c r="P39" s="16">
        <v>58558090</v>
      </c>
      <c r="Q39" t="s">
        <v>44</v>
      </c>
      <c r="R39" s="16">
        <v>35235714</v>
      </c>
      <c r="S39" t="s">
        <v>44</v>
      </c>
    </row>
    <row r="40" spans="1:19" x14ac:dyDescent="0.3">
      <c r="A40" s="6" t="s">
        <v>26</v>
      </c>
      <c r="B40" s="12"/>
      <c r="C40" s="23"/>
      <c r="D40" s="23">
        <v>-136070792</v>
      </c>
      <c r="F40" s="18" t="str">
        <f t="shared" si="5"/>
        <v>Ⅱ. 영업비용</v>
      </c>
      <c r="G40" s="20"/>
      <c r="H40" s="17">
        <v>677946951</v>
      </c>
      <c r="I40" s="17"/>
      <c r="J40" s="17"/>
      <c r="K40" s="17"/>
      <c r="N40" t="s">
        <v>87</v>
      </c>
      <c r="P40" t="s">
        <v>44</v>
      </c>
      <c r="Q40" s="16">
        <v>542257142</v>
      </c>
      <c r="R40" t="s">
        <v>44</v>
      </c>
      <c r="S40" s="16">
        <v>765620975</v>
      </c>
    </row>
    <row r="41" spans="1:19" x14ac:dyDescent="0.3">
      <c r="A41" s="6" t="s">
        <v>27</v>
      </c>
      <c r="B41" s="13"/>
      <c r="C41" s="23">
        <v>4400000</v>
      </c>
      <c r="D41" s="23"/>
      <c r="F41" s="18" t="str">
        <f t="shared" si="5"/>
        <v xml:space="preserve">   1. 수수료비용 </v>
      </c>
      <c r="G41" s="21"/>
      <c r="H41" s="17">
        <v>1223889</v>
      </c>
      <c r="I41" s="17"/>
      <c r="J41" s="17"/>
      <c r="K41" s="17"/>
      <c r="N41" t="s">
        <v>88</v>
      </c>
      <c r="O41">
        <v>18</v>
      </c>
      <c r="P41" s="16">
        <v>1488427</v>
      </c>
      <c r="Q41" t="s">
        <v>44</v>
      </c>
      <c r="R41" s="16">
        <v>5531493</v>
      </c>
      <c r="S41" t="s">
        <v>44</v>
      </c>
    </row>
    <row r="42" spans="1:19" x14ac:dyDescent="0.3">
      <c r="A42" s="6"/>
      <c r="B42" s="13"/>
      <c r="C42" s="23"/>
      <c r="D42" s="23"/>
      <c r="F42" s="18" t="str">
        <f t="shared" si="5"/>
        <v xml:space="preserve">   2. 매도가능금융자산처분손실및손상차손</v>
      </c>
      <c r="G42" s="21"/>
      <c r="H42" s="17">
        <v>36764</v>
      </c>
      <c r="I42" s="17"/>
      <c r="J42" s="17"/>
      <c r="K42" s="17"/>
      <c r="N42" t="s">
        <v>108</v>
      </c>
      <c r="P42" s="16"/>
      <c r="R42" s="16"/>
    </row>
    <row r="43" spans="1:19" x14ac:dyDescent="0.3">
      <c r="A43" s="6" t="s">
        <v>28</v>
      </c>
      <c r="B43" s="13"/>
      <c r="C43" s="23">
        <v>-140470792</v>
      </c>
      <c r="D43" s="23"/>
      <c r="F43" s="18" t="str">
        <f t="shared" si="5"/>
        <v xml:space="preserve">   3. 판매비와관리비 </v>
      </c>
      <c r="G43" s="21"/>
      <c r="H43" s="17">
        <v>676686298</v>
      </c>
      <c r="I43" s="17"/>
      <c r="J43" s="17"/>
      <c r="K43" s="17"/>
      <c r="N43" t="s">
        <v>109</v>
      </c>
      <c r="O43" t="s">
        <v>89</v>
      </c>
      <c r="P43" s="16">
        <v>540768715</v>
      </c>
      <c r="Q43" t="s">
        <v>44</v>
      </c>
      <c r="R43" s="16">
        <v>760089482</v>
      </c>
      <c r="S43" t="s">
        <v>44</v>
      </c>
    </row>
    <row r="44" spans="1:19" x14ac:dyDescent="0.3">
      <c r="A44" s="6" t="s">
        <v>29</v>
      </c>
      <c r="B44" s="13"/>
      <c r="C44" s="23">
        <v>0</v>
      </c>
      <c r="D44" s="23"/>
      <c r="F44" s="18" t="str">
        <f t="shared" si="5"/>
        <v>Ⅲ. 영업이익(손실)</v>
      </c>
      <c r="G44" s="21"/>
      <c r="H44" s="17">
        <v>-65870556</v>
      </c>
      <c r="I44" s="17"/>
      <c r="J44" s="17"/>
      <c r="K44" s="17"/>
      <c r="N44" t="s">
        <v>90</v>
      </c>
      <c r="P44" t="s">
        <v>44</v>
      </c>
      <c r="Q44" s="16">
        <v>484129827</v>
      </c>
      <c r="R44" t="s">
        <v>44</v>
      </c>
      <c r="S44" s="16">
        <v>-284801516</v>
      </c>
    </row>
    <row r="45" spans="1:19" x14ac:dyDescent="0.3">
      <c r="A45" s="6" t="s">
        <v>30</v>
      </c>
      <c r="B45" s="13"/>
      <c r="C45" s="23">
        <v>0</v>
      </c>
      <c r="D45" s="23"/>
      <c r="F45" s="18" t="str">
        <f t="shared" si="5"/>
        <v>Ⅳ. 영업외수익</v>
      </c>
      <c r="G45" s="21"/>
      <c r="H45" s="17">
        <v>500482</v>
      </c>
      <c r="I45" s="17"/>
      <c r="J45" s="17"/>
      <c r="K45" s="17"/>
      <c r="N45" t="s">
        <v>91</v>
      </c>
      <c r="O45">
        <v>22</v>
      </c>
      <c r="P45" t="s">
        <v>44</v>
      </c>
      <c r="Q45" s="16">
        <v>44501</v>
      </c>
      <c r="R45" t="s">
        <v>44</v>
      </c>
      <c r="S45" s="16">
        <v>6136</v>
      </c>
    </row>
    <row r="46" spans="1:19" x14ac:dyDescent="0.3">
      <c r="A46" s="6" t="s">
        <v>31</v>
      </c>
      <c r="B46" s="12"/>
      <c r="C46" s="23"/>
      <c r="D46" s="23">
        <v>0</v>
      </c>
      <c r="F46" s="18" t="str">
        <f t="shared" si="5"/>
        <v>Ⅴ. 영업외비용</v>
      </c>
      <c r="G46" s="20"/>
      <c r="H46" s="17">
        <v>82483</v>
      </c>
      <c r="I46" s="17"/>
      <c r="J46" s="17"/>
      <c r="K46" s="17"/>
      <c r="N46" t="s">
        <v>92</v>
      </c>
      <c r="O46">
        <v>22</v>
      </c>
      <c r="P46" t="s">
        <v>44</v>
      </c>
      <c r="Q46" s="16">
        <v>96015</v>
      </c>
      <c r="R46" t="s">
        <v>44</v>
      </c>
      <c r="S46">
        <v>2</v>
      </c>
    </row>
    <row r="47" spans="1:19" x14ac:dyDescent="0.3">
      <c r="A47" s="6" t="s">
        <v>32</v>
      </c>
      <c r="B47" s="12"/>
      <c r="C47" s="23">
        <v>0</v>
      </c>
      <c r="D47" s="23"/>
      <c r="F47" s="18" t="str">
        <f t="shared" si="5"/>
        <v>Ⅵ. 법인세비용차감전순이익(손실)</v>
      </c>
      <c r="G47" s="20"/>
      <c r="H47" s="17">
        <v>-65452557</v>
      </c>
      <c r="I47" s="17"/>
      <c r="J47" s="17"/>
      <c r="K47" s="17"/>
      <c r="N47" t="s">
        <v>93</v>
      </c>
      <c r="P47" t="s">
        <v>44</v>
      </c>
      <c r="Q47" s="16">
        <v>484078313</v>
      </c>
      <c r="R47" t="s">
        <v>44</v>
      </c>
      <c r="S47" s="16">
        <v>-284795382</v>
      </c>
    </row>
    <row r="48" spans="1:19" x14ac:dyDescent="0.3">
      <c r="A48" s="6" t="s">
        <v>33</v>
      </c>
      <c r="B48" s="12"/>
      <c r="C48" s="23">
        <v>0</v>
      </c>
      <c r="D48" s="23"/>
      <c r="F48" s="18" t="str">
        <f t="shared" si="5"/>
        <v>Ⅶ. 법인세비용</v>
      </c>
      <c r="G48" s="20"/>
      <c r="H48" s="17">
        <v>0</v>
      </c>
      <c r="I48" s="17"/>
      <c r="J48" s="17"/>
      <c r="K48" s="17"/>
      <c r="N48" t="s">
        <v>94</v>
      </c>
      <c r="O48">
        <v>23</v>
      </c>
      <c r="P48" t="s">
        <v>44</v>
      </c>
      <c r="Q48">
        <v>0</v>
      </c>
      <c r="R48" t="s">
        <v>44</v>
      </c>
      <c r="S48">
        <v>0</v>
      </c>
    </row>
    <row r="49" spans="1:19" x14ac:dyDescent="0.3">
      <c r="A49" s="6" t="s">
        <v>34</v>
      </c>
      <c r="B49" s="13"/>
      <c r="C49" s="23"/>
      <c r="D49" s="23">
        <v>0</v>
      </c>
      <c r="F49" s="18" t="str">
        <f t="shared" si="5"/>
        <v>Ⅷ. 분기순이익(손실)</v>
      </c>
      <c r="G49" s="21"/>
      <c r="H49" s="17">
        <v>-65452557</v>
      </c>
      <c r="I49" s="17"/>
      <c r="J49" s="17"/>
      <c r="K49" s="17"/>
      <c r="N49" t="s">
        <v>95</v>
      </c>
      <c r="P49" t="s">
        <v>44</v>
      </c>
      <c r="Q49" s="16">
        <v>484078313</v>
      </c>
      <c r="R49" t="s">
        <v>44</v>
      </c>
      <c r="S49" s="16">
        <v>-284795382</v>
      </c>
    </row>
    <row r="50" spans="1:19" x14ac:dyDescent="0.3">
      <c r="A50" s="6" t="s">
        <v>35</v>
      </c>
      <c r="B50" s="13"/>
      <c r="C50" s="23">
        <v>0</v>
      </c>
      <c r="D50" s="23"/>
      <c r="F50" s="18" t="str">
        <f t="shared" si="5"/>
        <v>Ⅸ. 기타포괄손익</v>
      </c>
      <c r="G50" s="21"/>
      <c r="H50" s="17">
        <v>0</v>
      </c>
      <c r="I50" s="17"/>
      <c r="J50" s="17"/>
      <c r="K50" s="17"/>
      <c r="N50" t="s">
        <v>96</v>
      </c>
      <c r="P50" t="s">
        <v>44</v>
      </c>
      <c r="Q50">
        <v>0</v>
      </c>
      <c r="R50" t="s">
        <v>44</v>
      </c>
      <c r="S50">
        <v>0</v>
      </c>
    </row>
    <row r="51" spans="1:19" x14ac:dyDescent="0.3">
      <c r="A51" s="6" t="s">
        <v>36</v>
      </c>
      <c r="B51" s="13"/>
      <c r="C51" s="23"/>
      <c r="D51" s="23">
        <v>0</v>
      </c>
      <c r="F51" s="18" t="str">
        <f t="shared" si="5"/>
        <v>Ⅹ. 분기총포괄이익(손실)</v>
      </c>
      <c r="G51" s="21"/>
      <c r="H51" s="17">
        <v>-65452557</v>
      </c>
      <c r="I51" s="17"/>
      <c r="J51" s="17"/>
      <c r="K51" s="17"/>
      <c r="N51" t="s">
        <v>97</v>
      </c>
      <c r="P51" t="s">
        <v>44</v>
      </c>
      <c r="Q51" s="16">
        <v>484078313</v>
      </c>
      <c r="R51" t="s">
        <v>44</v>
      </c>
      <c r="S51" s="16">
        <v>-284795382</v>
      </c>
    </row>
    <row r="52" spans="1:19" x14ac:dyDescent="0.3">
      <c r="A52" s="6" t="s">
        <v>37</v>
      </c>
      <c r="B52" s="13"/>
      <c r="C52" s="23">
        <v>0</v>
      </c>
      <c r="D52" s="23"/>
      <c r="F52" s="18" t="str">
        <f t="shared" si="5"/>
        <v/>
      </c>
      <c r="G52" s="21"/>
      <c r="H52" s="17"/>
      <c r="I52" s="17"/>
      <c r="J52" s="17"/>
      <c r="K52" s="17"/>
      <c r="P52" t="s">
        <v>44</v>
      </c>
      <c r="Q52" t="s">
        <v>44</v>
      </c>
      <c r="S52" t="s">
        <v>44</v>
      </c>
    </row>
    <row r="53" spans="1:19" x14ac:dyDescent="0.3">
      <c r="A53" s="6" t="s">
        <v>38</v>
      </c>
      <c r="B53" s="13"/>
      <c r="C53" s="23">
        <v>0</v>
      </c>
      <c r="D53" s="23"/>
      <c r="F53" s="18" t="str">
        <f t="shared" si="5"/>
        <v xml:space="preserve">     기본및희석주당순이익(손실)</v>
      </c>
      <c r="G53" s="21"/>
      <c r="H53" s="17"/>
      <c r="I53" s="17"/>
      <c r="J53" s="17"/>
      <c r="K53" s="17"/>
      <c r="N53" t="s">
        <v>98</v>
      </c>
      <c r="O53">
        <v>25</v>
      </c>
      <c r="P53" t="s">
        <v>44</v>
      </c>
      <c r="Q53">
        <v>176</v>
      </c>
      <c r="S53">
        <v>-184</v>
      </c>
    </row>
    <row r="55" spans="1:19" x14ac:dyDescent="0.3">
      <c r="D55" s="10">
        <v>66824362</v>
      </c>
    </row>
  </sheetData>
  <mergeCells count="16">
    <mergeCell ref="A29:D29"/>
    <mergeCell ref="F29:K29"/>
    <mergeCell ref="A30:D30"/>
    <mergeCell ref="F30:K30"/>
    <mergeCell ref="H34:I34"/>
    <mergeCell ref="J34:K34"/>
    <mergeCell ref="F31:K31"/>
    <mergeCell ref="F34:F35"/>
    <mergeCell ref="C6:D6"/>
    <mergeCell ref="H6:I6"/>
    <mergeCell ref="J6:K6"/>
    <mergeCell ref="A1:D1"/>
    <mergeCell ref="F1:K1"/>
    <mergeCell ref="A2:D2"/>
    <mergeCell ref="F2:K2"/>
    <mergeCell ref="F3:K3"/>
  </mergeCells>
  <phoneticPr fontId="2" type="noConversion"/>
  <pageMargins left="0.7" right="0.7" top="0.75" bottom="0.75" header="0.3" footer="0.3"/>
  <pageSetup paperSize="9" scale="70" orientation="portrait" r:id="rId1"/>
  <rowBreaks count="1" manualBreakCount="1">
    <brk id="27" max="16383" man="1"/>
  </rowBreaks>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A46" sqref="A46:F47"/>
    </sheetView>
  </sheetViews>
  <sheetFormatPr defaultRowHeight="16.5" x14ac:dyDescent="0.3"/>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499984740745262"/>
    <pageSetUpPr fitToPage="1"/>
  </sheetPr>
  <dimension ref="A1:E105"/>
  <sheetViews>
    <sheetView view="pageBreakPreview" zoomScale="85" zoomScaleNormal="100" zoomScaleSheetLayoutView="85" workbookViewId="0">
      <selection sqref="A1:E1"/>
    </sheetView>
  </sheetViews>
  <sheetFormatPr defaultRowHeight="16.5" x14ac:dyDescent="0.3"/>
  <cols>
    <col min="1" max="1" width="62.375" style="39" customWidth="1"/>
    <col min="2" max="5" width="15.625" style="39" customWidth="1"/>
    <col min="6" max="16384" width="9" style="14"/>
  </cols>
  <sheetData>
    <row r="1" spans="1:5" ht="35.25" customHeight="1" x14ac:dyDescent="0.3">
      <c r="A1" s="78" t="s">
        <v>232</v>
      </c>
      <c r="B1" s="79"/>
      <c r="C1" s="79"/>
      <c r="D1" s="79"/>
      <c r="E1" s="79"/>
    </row>
    <row r="2" spans="1:5" ht="17.25" x14ac:dyDescent="0.3">
      <c r="A2" s="79"/>
      <c r="B2" s="79"/>
      <c r="C2" s="79"/>
    </row>
    <row r="3" spans="1:5" x14ac:dyDescent="0.3">
      <c r="A3" s="39" t="s">
        <v>236</v>
      </c>
      <c r="E3" s="3" t="s">
        <v>241</v>
      </c>
    </row>
    <row r="4" spans="1:5" ht="33" customHeight="1" x14ac:dyDescent="0.3">
      <c r="A4" s="28" t="s">
        <v>228</v>
      </c>
      <c r="B4" s="80" t="str">
        <f>Group_Sep!B4</f>
        <v>제6(당)기 2018년 3분기말
(As of Sept. 30, 2018)</v>
      </c>
      <c r="C4" s="81"/>
      <c r="D4" s="80" t="str">
        <f>Group_Sep!D4</f>
        <v>제5(전)기 2017년말
(As of Dec. 31, 2017)</v>
      </c>
      <c r="E4" s="81"/>
    </row>
    <row r="5" spans="1:5" x14ac:dyDescent="0.3">
      <c r="A5" s="31" t="s">
        <v>111</v>
      </c>
      <c r="B5" s="40"/>
      <c r="C5" s="40"/>
      <c r="D5" s="40"/>
      <c r="E5" s="40"/>
    </row>
    <row r="6" spans="1:5" x14ac:dyDescent="0.3">
      <c r="A6" s="31" t="s">
        <v>263</v>
      </c>
      <c r="B6" s="40">
        <v>2069107</v>
      </c>
      <c r="C6" s="40"/>
      <c r="D6" s="40">
        <v>2244941</v>
      </c>
      <c r="E6" s="40"/>
    </row>
    <row r="7" spans="1:5" ht="33" x14ac:dyDescent="0.3">
      <c r="A7" s="31" t="s">
        <v>264</v>
      </c>
      <c r="B7" s="40">
        <v>0</v>
      </c>
      <c r="C7" s="40"/>
      <c r="D7" s="40">
        <v>8237</v>
      </c>
      <c r="E7" s="40"/>
    </row>
    <row r="8" spans="1:5" x14ac:dyDescent="0.3">
      <c r="A8" s="15" t="s">
        <v>265</v>
      </c>
      <c r="B8" s="40">
        <v>240565</v>
      </c>
      <c r="C8" s="40"/>
      <c r="D8" s="40">
        <v>0</v>
      </c>
      <c r="E8" s="40"/>
    </row>
    <row r="9" spans="1:5" x14ac:dyDescent="0.3">
      <c r="A9" s="14" t="s">
        <v>266</v>
      </c>
      <c r="B9" s="40">
        <v>0</v>
      </c>
      <c r="C9" s="40"/>
      <c r="D9" s="40">
        <v>0</v>
      </c>
      <c r="E9" s="40"/>
    </row>
    <row r="10" spans="1:5" x14ac:dyDescent="0.3">
      <c r="A10" s="31" t="s">
        <v>267</v>
      </c>
      <c r="B10" s="40">
        <v>0</v>
      </c>
      <c r="C10" s="40"/>
      <c r="D10" s="40">
        <v>2296682</v>
      </c>
      <c r="E10" s="40"/>
    </row>
    <row r="11" spans="1:5" x14ac:dyDescent="0.3">
      <c r="A11" s="15" t="s">
        <v>268</v>
      </c>
      <c r="B11" s="40">
        <v>2046305</v>
      </c>
      <c r="C11" s="40"/>
      <c r="D11" s="40">
        <v>0</v>
      </c>
      <c r="E11" s="40"/>
    </row>
    <row r="12" spans="1:5" x14ac:dyDescent="0.3">
      <c r="A12" s="31" t="s">
        <v>269</v>
      </c>
      <c r="B12" s="40">
        <v>0</v>
      </c>
      <c r="C12" s="40"/>
      <c r="D12" s="40">
        <v>2586662</v>
      </c>
      <c r="E12" s="40"/>
    </row>
    <row r="13" spans="1:5" x14ac:dyDescent="0.3">
      <c r="A13" s="31" t="s">
        <v>270</v>
      </c>
      <c r="B13" s="40">
        <v>2593046</v>
      </c>
      <c r="C13" s="40"/>
      <c r="D13" s="40">
        <v>0</v>
      </c>
      <c r="E13" s="40"/>
    </row>
    <row r="14" spans="1:5" x14ac:dyDescent="0.3">
      <c r="A14" s="31" t="s">
        <v>271</v>
      </c>
      <c r="B14" s="40">
        <v>9487</v>
      </c>
      <c r="C14" s="40"/>
      <c r="D14" s="40">
        <v>4911</v>
      </c>
      <c r="E14" s="40"/>
    </row>
    <row r="15" spans="1:5" x14ac:dyDescent="0.3">
      <c r="A15" s="31" t="s">
        <v>272</v>
      </c>
      <c r="B15" s="40">
        <v>0</v>
      </c>
      <c r="C15" s="40"/>
      <c r="D15" s="40">
        <v>38121865</v>
      </c>
      <c r="E15" s="40"/>
    </row>
    <row r="16" spans="1:5" x14ac:dyDescent="0.3">
      <c r="A16" s="31" t="s">
        <v>273</v>
      </c>
      <c r="B16" s="40">
        <v>37522866</v>
      </c>
      <c r="C16" s="40"/>
      <c r="D16" s="40">
        <v>0</v>
      </c>
      <c r="E16" s="40"/>
    </row>
    <row r="17" spans="1:5" x14ac:dyDescent="0.3">
      <c r="A17" s="31" t="s">
        <v>274</v>
      </c>
      <c r="B17" s="40">
        <v>1294844</v>
      </c>
      <c r="C17" s="40"/>
      <c r="D17" s="40">
        <v>1134969</v>
      </c>
      <c r="E17" s="40"/>
    </row>
    <row r="18" spans="1:5" x14ac:dyDescent="0.3">
      <c r="A18" s="31" t="s">
        <v>275</v>
      </c>
      <c r="B18" s="40">
        <v>370964</v>
      </c>
      <c r="C18" s="40"/>
      <c r="D18" s="40">
        <v>367689</v>
      </c>
      <c r="E18" s="40"/>
    </row>
    <row r="19" spans="1:5" x14ac:dyDescent="0.3">
      <c r="A19" s="31" t="s">
        <v>276</v>
      </c>
      <c r="B19" s="40">
        <v>175502</v>
      </c>
      <c r="C19" s="40"/>
      <c r="D19" s="40">
        <v>186481</v>
      </c>
      <c r="E19" s="40"/>
    </row>
    <row r="20" spans="1:5" x14ac:dyDescent="0.3">
      <c r="A20" s="31" t="s">
        <v>277</v>
      </c>
      <c r="B20" s="40">
        <v>95494</v>
      </c>
      <c r="C20" s="40"/>
      <c r="D20" s="40">
        <v>96227</v>
      </c>
      <c r="E20" s="40"/>
    </row>
    <row r="21" spans="1:5" x14ac:dyDescent="0.3">
      <c r="A21" s="31" t="s">
        <v>278</v>
      </c>
      <c r="B21" s="40">
        <v>36963</v>
      </c>
      <c r="C21" s="40"/>
      <c r="D21" s="40">
        <v>34749</v>
      </c>
      <c r="E21" s="40"/>
    </row>
    <row r="22" spans="1:5" x14ac:dyDescent="0.3">
      <c r="A22" s="31" t="s">
        <v>279</v>
      </c>
      <c r="B22" s="40">
        <v>714023</v>
      </c>
      <c r="C22" s="40"/>
      <c r="D22" s="40">
        <v>510247</v>
      </c>
      <c r="E22" s="40"/>
    </row>
    <row r="23" spans="1:5" x14ac:dyDescent="0.3">
      <c r="A23" s="31" t="s">
        <v>191</v>
      </c>
      <c r="B23" s="40"/>
      <c r="C23" s="40">
        <v>47169166</v>
      </c>
      <c r="D23" s="40"/>
      <c r="E23" s="40">
        <v>47593660</v>
      </c>
    </row>
    <row r="24" spans="1:5" x14ac:dyDescent="0.3">
      <c r="A24" s="31" t="s">
        <v>192</v>
      </c>
      <c r="B24" s="40"/>
      <c r="C24" s="40"/>
      <c r="D24" s="40"/>
      <c r="E24" s="40"/>
    </row>
    <row r="25" spans="1:5" x14ac:dyDescent="0.3">
      <c r="A25" s="31" t="s">
        <v>280</v>
      </c>
      <c r="B25" s="40">
        <v>34418616</v>
      </c>
      <c r="C25" s="40"/>
      <c r="D25" s="40">
        <v>34539369</v>
      </c>
      <c r="E25" s="40"/>
    </row>
    <row r="26" spans="1:5" ht="33" x14ac:dyDescent="0.3">
      <c r="A26" s="31" t="s">
        <v>281</v>
      </c>
      <c r="B26" s="40">
        <v>157</v>
      </c>
      <c r="C26" s="40"/>
      <c r="D26" s="40">
        <v>1286</v>
      </c>
      <c r="E26" s="40"/>
    </row>
    <row r="27" spans="1:5" x14ac:dyDescent="0.3">
      <c r="A27" s="31" t="s">
        <v>282</v>
      </c>
      <c r="B27" s="40">
        <v>0</v>
      </c>
      <c r="C27" s="40"/>
      <c r="D27" s="40">
        <v>0</v>
      </c>
      <c r="E27" s="40"/>
    </row>
    <row r="28" spans="1:5" x14ac:dyDescent="0.3">
      <c r="A28" s="31" t="s">
        <v>283</v>
      </c>
      <c r="B28" s="40">
        <v>2281</v>
      </c>
      <c r="C28" s="40"/>
      <c r="D28" s="40">
        <v>2545</v>
      </c>
      <c r="E28" s="40"/>
    </row>
    <row r="29" spans="1:5" x14ac:dyDescent="0.3">
      <c r="A29" s="31" t="s">
        <v>284</v>
      </c>
      <c r="B29" s="40">
        <v>1986541</v>
      </c>
      <c r="C29" s="40"/>
      <c r="D29" s="40">
        <v>2093363</v>
      </c>
      <c r="E29" s="40"/>
    </row>
    <row r="30" spans="1:5" x14ac:dyDescent="0.3">
      <c r="A30" s="31" t="s">
        <v>285</v>
      </c>
      <c r="B30" s="40">
        <v>6033613</v>
      </c>
      <c r="C30" s="40"/>
      <c r="D30" s="40">
        <v>6659929</v>
      </c>
      <c r="E30" s="40"/>
    </row>
    <row r="31" spans="1:5" x14ac:dyDescent="0.3">
      <c r="A31" s="31" t="s">
        <v>286</v>
      </c>
      <c r="B31" s="40">
        <v>30821</v>
      </c>
      <c r="C31" s="40"/>
      <c r="D31" s="40">
        <v>31824</v>
      </c>
      <c r="E31" s="40"/>
    </row>
    <row r="32" spans="1:5" x14ac:dyDescent="0.3">
      <c r="A32" s="31" t="s">
        <v>287</v>
      </c>
      <c r="B32" s="40">
        <v>54068</v>
      </c>
      <c r="C32" s="40"/>
      <c r="D32" s="40">
        <v>51068</v>
      </c>
      <c r="E32" s="40"/>
    </row>
    <row r="33" spans="1:5" x14ac:dyDescent="0.3">
      <c r="A33" s="31" t="s">
        <v>288</v>
      </c>
      <c r="B33" s="40">
        <v>18594</v>
      </c>
      <c r="C33" s="40"/>
      <c r="D33" s="40">
        <v>38287</v>
      </c>
      <c r="E33" s="40"/>
    </row>
    <row r="34" spans="1:5" x14ac:dyDescent="0.3">
      <c r="A34" s="31" t="s">
        <v>289</v>
      </c>
      <c r="B34" s="40">
        <v>10672</v>
      </c>
      <c r="C34" s="40"/>
      <c r="D34" s="40">
        <v>2781</v>
      </c>
      <c r="E34" s="40"/>
    </row>
    <row r="35" spans="1:5" x14ac:dyDescent="0.3">
      <c r="A35" s="31" t="s">
        <v>290</v>
      </c>
      <c r="B35" s="40">
        <v>1162753</v>
      </c>
      <c r="C35" s="40"/>
      <c r="D35" s="40">
        <v>1086823</v>
      </c>
      <c r="E35" s="40"/>
    </row>
    <row r="36" spans="1:5" x14ac:dyDescent="0.3">
      <c r="A36" s="31" t="s">
        <v>193</v>
      </c>
      <c r="B36" s="40"/>
      <c r="C36" s="40">
        <v>43718116</v>
      </c>
      <c r="D36" s="40"/>
      <c r="E36" s="40">
        <v>44507275</v>
      </c>
    </row>
    <row r="37" spans="1:5" x14ac:dyDescent="0.3">
      <c r="A37" s="31" t="s">
        <v>194</v>
      </c>
      <c r="B37" s="40"/>
      <c r="C37" s="40"/>
      <c r="D37" s="40"/>
      <c r="E37" s="40"/>
    </row>
    <row r="38" spans="1:5" x14ac:dyDescent="0.3">
      <c r="A38" s="31" t="s">
        <v>291</v>
      </c>
      <c r="B38" s="40"/>
      <c r="C38" s="40">
        <v>2733694</v>
      </c>
      <c r="D38" s="40"/>
      <c r="E38" s="40">
        <v>2429470</v>
      </c>
    </row>
    <row r="39" spans="1:5" x14ac:dyDescent="0.3">
      <c r="A39" s="66" t="s">
        <v>292</v>
      </c>
      <c r="B39" s="40">
        <v>777197</v>
      </c>
      <c r="C39" s="40"/>
      <c r="D39" s="40">
        <v>777197</v>
      </c>
      <c r="E39" s="40"/>
    </row>
    <row r="40" spans="1:5" x14ac:dyDescent="0.3">
      <c r="A40" s="66" t="s">
        <v>293</v>
      </c>
      <c r="B40" s="40">
        <v>348000</v>
      </c>
      <c r="C40" s="40"/>
      <c r="D40" s="40">
        <v>200000</v>
      </c>
      <c r="E40" s="40"/>
    </row>
    <row r="41" spans="1:5" x14ac:dyDescent="0.3">
      <c r="A41" s="66" t="s">
        <v>294</v>
      </c>
      <c r="B41" s="40">
        <v>522665</v>
      </c>
      <c r="C41" s="40"/>
      <c r="D41" s="40">
        <v>523479</v>
      </c>
      <c r="E41" s="40"/>
    </row>
    <row r="42" spans="1:5" x14ac:dyDescent="0.3">
      <c r="A42" s="66" t="s">
        <v>295</v>
      </c>
      <c r="B42" s="40">
        <v>-16068</v>
      </c>
      <c r="C42" s="40"/>
      <c r="D42" s="40">
        <v>-16068</v>
      </c>
      <c r="E42" s="40"/>
    </row>
    <row r="43" spans="1:5" x14ac:dyDescent="0.3">
      <c r="A43" s="66" t="s">
        <v>296</v>
      </c>
      <c r="B43" s="40">
        <v>-34543</v>
      </c>
      <c r="C43" s="40"/>
      <c r="D43" s="40">
        <v>-10690</v>
      </c>
      <c r="E43" s="40"/>
    </row>
    <row r="44" spans="1:5" x14ac:dyDescent="0.3">
      <c r="A44" s="66" t="s">
        <v>297</v>
      </c>
      <c r="B44" s="40">
        <v>1136443</v>
      </c>
      <c r="C44" s="40"/>
      <c r="D44" s="40">
        <v>955552</v>
      </c>
      <c r="E44" s="40"/>
    </row>
    <row r="45" spans="1:5" x14ac:dyDescent="0.3">
      <c r="A45" s="31" t="s">
        <v>298</v>
      </c>
      <c r="B45" s="40"/>
      <c r="C45" s="40">
        <v>717356</v>
      </c>
      <c r="D45" s="40"/>
      <c r="E45" s="40">
        <v>656915</v>
      </c>
    </row>
    <row r="46" spans="1:5" x14ac:dyDescent="0.3">
      <c r="A46" s="31" t="s">
        <v>195</v>
      </c>
      <c r="B46" s="40"/>
      <c r="C46" s="40">
        <v>3451050</v>
      </c>
      <c r="D46" s="40"/>
      <c r="E46" s="40">
        <v>3086385</v>
      </c>
    </row>
    <row r="47" spans="1:5" x14ac:dyDescent="0.3">
      <c r="A47" s="31" t="s">
        <v>196</v>
      </c>
      <c r="B47" s="40"/>
      <c r="C47" s="40">
        <v>47169166</v>
      </c>
      <c r="D47" s="40"/>
      <c r="E47" s="40">
        <v>47593660</v>
      </c>
    </row>
    <row r="49" spans="1:5" ht="35.25" customHeight="1" x14ac:dyDescent="0.3">
      <c r="A49" s="78" t="s">
        <v>242</v>
      </c>
      <c r="B49" s="79"/>
      <c r="C49" s="79"/>
      <c r="D49" s="79"/>
      <c r="E49" s="79"/>
    </row>
    <row r="50" spans="1:5" ht="0.75" customHeight="1" x14ac:dyDescent="0.3">
      <c r="A50" s="79"/>
      <c r="B50" s="79"/>
      <c r="C50" s="79"/>
    </row>
    <row r="51" spans="1:5" x14ac:dyDescent="0.3">
      <c r="A51" s="39" t="s">
        <v>236</v>
      </c>
      <c r="E51" s="3" t="s">
        <v>241</v>
      </c>
    </row>
    <row r="52" spans="1:5" x14ac:dyDescent="0.3">
      <c r="A52" s="82" t="s">
        <v>234</v>
      </c>
      <c r="B52" s="80" t="str">
        <f>Group_Sep!B31</f>
        <v>제6(당)기 3분기 (FY2018)</v>
      </c>
      <c r="C52" s="81"/>
      <c r="D52" s="80" t="str">
        <f>Group_Sep!D31</f>
        <v>제5(전)기 3분기 (FY2017)</v>
      </c>
      <c r="E52" s="81"/>
    </row>
    <row r="53" spans="1:5" x14ac:dyDescent="0.3">
      <c r="A53" s="83"/>
      <c r="B53" s="38" t="str">
        <f>Group_Sep!B32</f>
        <v>3개월 (3Q)</v>
      </c>
      <c r="C53" s="38" t="str">
        <f>Group_Sep!C32</f>
        <v>누적 (Accum.)</v>
      </c>
      <c r="D53" s="38" t="str">
        <f>Group_Sep!D32</f>
        <v>3개월 (3Q)</v>
      </c>
      <c r="E53" s="38" t="str">
        <f>Group_Sep!E32</f>
        <v>누적 (Accum.)</v>
      </c>
    </row>
    <row r="54" spans="1:5" x14ac:dyDescent="0.3">
      <c r="A54" s="31" t="s">
        <v>208</v>
      </c>
      <c r="B54" s="67">
        <v>126645</v>
      </c>
      <c r="C54" s="67">
        <v>371499</v>
      </c>
      <c r="D54" s="67">
        <v>108144</v>
      </c>
      <c r="E54" s="67">
        <v>313836</v>
      </c>
    </row>
    <row r="55" spans="1:5" x14ac:dyDescent="0.3">
      <c r="A55" s="31" t="s">
        <v>217</v>
      </c>
      <c r="B55" s="67">
        <v>321008</v>
      </c>
      <c r="C55" s="67">
        <v>931722</v>
      </c>
      <c r="D55" s="67">
        <v>295656</v>
      </c>
      <c r="E55" s="67">
        <v>858410</v>
      </c>
    </row>
    <row r="56" spans="1:5" x14ac:dyDescent="0.3">
      <c r="A56" s="31" t="s">
        <v>218</v>
      </c>
      <c r="B56" s="67">
        <v>491815</v>
      </c>
      <c r="C56" s="67">
        <v>1432899</v>
      </c>
      <c r="D56" s="67">
        <v>448992</v>
      </c>
      <c r="E56" s="67">
        <v>1312224</v>
      </c>
    </row>
    <row r="57" spans="1:5" x14ac:dyDescent="0.3">
      <c r="A57" s="31" t="s">
        <v>219</v>
      </c>
      <c r="B57" s="67">
        <v>-170807</v>
      </c>
      <c r="C57" s="67">
        <v>-501177</v>
      </c>
      <c r="D57" s="67">
        <v>-153336</v>
      </c>
      <c r="E57" s="67">
        <v>-453814</v>
      </c>
    </row>
    <row r="58" spans="1:5" x14ac:dyDescent="0.3">
      <c r="A58" s="31" t="s">
        <v>220</v>
      </c>
      <c r="B58" s="67">
        <v>4578</v>
      </c>
      <c r="C58" s="67">
        <v>16591</v>
      </c>
      <c r="D58" s="67">
        <v>2090</v>
      </c>
      <c r="E58" s="67">
        <v>19833</v>
      </c>
    </row>
    <row r="59" spans="1:5" x14ac:dyDescent="0.3">
      <c r="A59" s="31" t="s">
        <v>221</v>
      </c>
      <c r="B59" s="67">
        <v>35387</v>
      </c>
      <c r="C59" s="67">
        <v>102641</v>
      </c>
      <c r="D59" s="67">
        <v>31318</v>
      </c>
      <c r="E59" s="67">
        <v>98017</v>
      </c>
    </row>
    <row r="60" spans="1:5" x14ac:dyDescent="0.3">
      <c r="A60" s="31" t="s">
        <v>222</v>
      </c>
      <c r="B60" s="67">
        <v>-30809</v>
      </c>
      <c r="C60" s="67">
        <v>-86050</v>
      </c>
      <c r="D60" s="67">
        <v>-29228</v>
      </c>
      <c r="E60" s="67">
        <v>-78184</v>
      </c>
    </row>
    <row r="61" spans="1:5" x14ac:dyDescent="0.3">
      <c r="A61" s="31" t="s">
        <v>223</v>
      </c>
      <c r="B61" s="67">
        <v>12221</v>
      </c>
      <c r="C61" s="67">
        <v>34343</v>
      </c>
      <c r="D61" s="67">
        <v>10538</v>
      </c>
      <c r="E61" s="67">
        <v>29647</v>
      </c>
    </row>
    <row r="62" spans="1:5" x14ac:dyDescent="0.3">
      <c r="A62" s="31" t="s">
        <v>224</v>
      </c>
      <c r="B62" s="67">
        <v>80833</v>
      </c>
      <c r="C62" s="67">
        <v>247162</v>
      </c>
      <c r="D62" s="67">
        <v>85548</v>
      </c>
      <c r="E62" s="67">
        <v>251837</v>
      </c>
    </row>
    <row r="63" spans="1:5" x14ac:dyDescent="0.3">
      <c r="A63" s="31" t="s">
        <v>225</v>
      </c>
      <c r="B63" s="67">
        <v>-68612</v>
      </c>
      <c r="C63" s="67">
        <v>-212819</v>
      </c>
      <c r="D63" s="67">
        <v>-75010</v>
      </c>
      <c r="E63" s="67">
        <v>-222190</v>
      </c>
    </row>
    <row r="64" spans="1:5" ht="33" x14ac:dyDescent="0.3">
      <c r="A64" s="31" t="s">
        <v>299</v>
      </c>
      <c r="B64" s="67">
        <v>11059</v>
      </c>
      <c r="C64" s="67">
        <v>11059</v>
      </c>
      <c r="D64" s="67">
        <v>477</v>
      </c>
      <c r="E64" s="67">
        <v>-2633</v>
      </c>
    </row>
    <row r="65" spans="1:5" s="30" customFormat="1" x14ac:dyDescent="0.3">
      <c r="A65" s="31" t="s">
        <v>300</v>
      </c>
      <c r="B65" s="67">
        <v>-10713</v>
      </c>
      <c r="C65" s="67">
        <v>1612</v>
      </c>
      <c r="D65" s="67"/>
      <c r="E65" s="67"/>
    </row>
    <row r="66" spans="1:5" s="30" customFormat="1" ht="33" x14ac:dyDescent="0.3">
      <c r="A66" s="33" t="s">
        <v>301</v>
      </c>
      <c r="B66" s="67">
        <v>0</v>
      </c>
      <c r="C66" s="67">
        <v>0</v>
      </c>
      <c r="D66" s="67">
        <v>6061</v>
      </c>
      <c r="E66" s="67">
        <v>19153</v>
      </c>
    </row>
    <row r="67" spans="1:5" s="30" customFormat="1" ht="33" x14ac:dyDescent="0.3">
      <c r="A67" s="33" t="s">
        <v>302</v>
      </c>
      <c r="B67" s="67">
        <v>1300</v>
      </c>
      <c r="C67" s="67">
        <v>2454</v>
      </c>
      <c r="D67" s="67"/>
      <c r="E67" s="67"/>
    </row>
    <row r="68" spans="1:5" ht="33" x14ac:dyDescent="0.3">
      <c r="A68" s="33" t="s">
        <v>303</v>
      </c>
      <c r="B68" s="67">
        <v>0</v>
      </c>
      <c r="C68" s="67">
        <v>0</v>
      </c>
      <c r="D68" s="67">
        <v>49</v>
      </c>
      <c r="E68" s="67">
        <v>422</v>
      </c>
    </row>
    <row r="69" spans="1:5" x14ac:dyDescent="0.3">
      <c r="A69" s="33" t="s">
        <v>304</v>
      </c>
      <c r="B69" s="67">
        <v>995</v>
      </c>
      <c r="C69" s="67">
        <v>1239</v>
      </c>
      <c r="D69" s="67"/>
      <c r="E69" s="67"/>
    </row>
    <row r="70" spans="1:5" x14ac:dyDescent="0.3">
      <c r="A70" s="33" t="s">
        <v>305</v>
      </c>
      <c r="B70" s="67">
        <v>0</v>
      </c>
      <c r="C70" s="67">
        <v>0</v>
      </c>
      <c r="D70" s="67">
        <v>0</v>
      </c>
      <c r="E70" s="67">
        <v>-1</v>
      </c>
    </row>
    <row r="71" spans="1:5" x14ac:dyDescent="0.3">
      <c r="A71" s="33" t="s">
        <v>306</v>
      </c>
      <c r="B71" s="67">
        <v>0</v>
      </c>
      <c r="C71" s="67">
        <v>0</v>
      </c>
      <c r="D71" s="67">
        <v>0</v>
      </c>
      <c r="E71" s="67"/>
    </row>
    <row r="72" spans="1:5" ht="33" x14ac:dyDescent="0.3">
      <c r="A72" s="33" t="s">
        <v>307</v>
      </c>
      <c r="B72" s="67">
        <v>0</v>
      </c>
      <c r="C72" s="67">
        <v>0</v>
      </c>
      <c r="D72" s="67">
        <v>0</v>
      </c>
      <c r="E72" s="67"/>
    </row>
    <row r="73" spans="1:5" x14ac:dyDescent="0.3">
      <c r="A73" s="31" t="s">
        <v>308</v>
      </c>
      <c r="B73" s="67">
        <v>2016</v>
      </c>
      <c r="C73" s="67">
        <v>-297</v>
      </c>
      <c r="D73" s="67">
        <v>676</v>
      </c>
      <c r="E73" s="67">
        <v>7100</v>
      </c>
    </row>
    <row r="74" spans="1:5" x14ac:dyDescent="0.3">
      <c r="A74" s="31" t="s">
        <v>309</v>
      </c>
      <c r="B74" s="67">
        <v>-45587</v>
      </c>
      <c r="C74" s="67">
        <v>-125542</v>
      </c>
      <c r="D74" s="67">
        <v>-34260</v>
      </c>
      <c r="E74" s="67">
        <v>-118182</v>
      </c>
    </row>
    <row r="75" spans="1:5" x14ac:dyDescent="0.3">
      <c r="A75" s="31" t="s">
        <v>310</v>
      </c>
      <c r="B75" s="67">
        <v>-45105</v>
      </c>
      <c r="C75" s="67">
        <v>-125030</v>
      </c>
      <c r="D75" s="67">
        <v>-29311</v>
      </c>
      <c r="E75" s="67">
        <v>-106232</v>
      </c>
    </row>
    <row r="76" spans="1:5" x14ac:dyDescent="0.3">
      <c r="A76" s="31" t="s">
        <v>311</v>
      </c>
      <c r="B76" s="67">
        <v>-482</v>
      </c>
      <c r="C76" s="67">
        <v>-512</v>
      </c>
      <c r="D76" s="67">
        <v>-4949</v>
      </c>
      <c r="E76" s="67">
        <v>-11950</v>
      </c>
    </row>
    <row r="77" spans="1:5" x14ac:dyDescent="0.3">
      <c r="A77" s="31" t="s">
        <v>312</v>
      </c>
      <c r="B77" s="67">
        <v>-152411</v>
      </c>
      <c r="C77" s="67">
        <v>-440175</v>
      </c>
      <c r="D77" s="67">
        <v>-146868</v>
      </c>
      <c r="E77" s="67">
        <v>-423804</v>
      </c>
    </row>
    <row r="78" spans="1:5" x14ac:dyDescent="0.3">
      <c r="A78" s="31" t="s">
        <v>313</v>
      </c>
      <c r="B78" s="67">
        <v>-77607</v>
      </c>
      <c r="C78" s="67">
        <v>-227846</v>
      </c>
      <c r="D78" s="67">
        <v>-74580</v>
      </c>
      <c r="E78" s="67">
        <v>-222762</v>
      </c>
    </row>
    <row r="79" spans="1:5" x14ac:dyDescent="0.3">
      <c r="A79" s="31" t="s">
        <v>314</v>
      </c>
      <c r="B79" s="67">
        <v>-20392</v>
      </c>
      <c r="C79" s="67">
        <v>-59995</v>
      </c>
      <c r="D79" s="67">
        <v>-19146</v>
      </c>
      <c r="E79" s="67">
        <v>-56841</v>
      </c>
    </row>
    <row r="80" spans="1:5" x14ac:dyDescent="0.3">
      <c r="A80" s="31" t="s">
        <v>226</v>
      </c>
      <c r="B80" s="67">
        <v>-54412</v>
      </c>
      <c r="C80" s="67">
        <v>-152334</v>
      </c>
      <c r="D80" s="67">
        <v>-53142</v>
      </c>
      <c r="E80" s="67">
        <v>-144201</v>
      </c>
    </row>
    <row r="81" spans="1:5" x14ac:dyDescent="0.3">
      <c r="A81" s="31" t="s">
        <v>315</v>
      </c>
      <c r="B81" s="67">
        <v>-17821</v>
      </c>
      <c r="C81" s="67">
        <v>-61507</v>
      </c>
      <c r="D81" s="67">
        <v>-26275</v>
      </c>
      <c r="E81" s="67">
        <v>-76109</v>
      </c>
    </row>
    <row r="82" spans="1:5" x14ac:dyDescent="0.3">
      <c r="A82" s="31" t="s">
        <v>316</v>
      </c>
      <c r="B82" s="67">
        <v>3999</v>
      </c>
      <c r="C82" s="67">
        <v>229</v>
      </c>
      <c r="D82" s="67">
        <v>-1021</v>
      </c>
      <c r="E82" s="67">
        <v>-4723</v>
      </c>
    </row>
    <row r="83" spans="1:5" x14ac:dyDescent="0.3">
      <c r="A83" s="31" t="s">
        <v>317</v>
      </c>
      <c r="B83" s="67">
        <v>-21820</v>
      </c>
      <c r="C83" s="67">
        <v>-61736</v>
      </c>
      <c r="D83" s="67">
        <v>-25254</v>
      </c>
      <c r="E83" s="67">
        <v>-71386</v>
      </c>
    </row>
    <row r="84" spans="1:5" x14ac:dyDescent="0.3">
      <c r="A84" s="31" t="s">
        <v>318</v>
      </c>
      <c r="B84" s="67">
        <v>1151</v>
      </c>
      <c r="C84" s="67">
        <v>-282</v>
      </c>
      <c r="D84" s="67">
        <v>311</v>
      </c>
      <c r="E84" s="67">
        <v>1954</v>
      </c>
    </row>
    <row r="85" spans="1:5" ht="18.75" customHeight="1" x14ac:dyDescent="0.3">
      <c r="A85" s="31" t="s">
        <v>319</v>
      </c>
      <c r="B85" s="67">
        <v>2943</v>
      </c>
      <c r="C85" s="67">
        <v>10037</v>
      </c>
      <c r="D85" s="67">
        <v>2437</v>
      </c>
      <c r="E85" s="67">
        <v>7771</v>
      </c>
    </row>
    <row r="86" spans="1:5" x14ac:dyDescent="0.3">
      <c r="A86" s="31" t="s">
        <v>320</v>
      </c>
      <c r="B86" s="67">
        <v>-1792</v>
      </c>
      <c r="C86" s="67">
        <v>-10319</v>
      </c>
      <c r="D86" s="67">
        <v>-2126</v>
      </c>
      <c r="E86" s="67">
        <v>-5817</v>
      </c>
    </row>
    <row r="87" spans="1:5" x14ac:dyDescent="0.3">
      <c r="A87" s="31" t="s">
        <v>321</v>
      </c>
      <c r="B87" s="67">
        <v>127796</v>
      </c>
      <c r="C87" s="67">
        <v>371217</v>
      </c>
      <c r="D87" s="67">
        <v>108455</v>
      </c>
      <c r="E87" s="67">
        <v>315790</v>
      </c>
    </row>
    <row r="88" spans="1:5" x14ac:dyDescent="0.3">
      <c r="A88" s="31" t="s">
        <v>227</v>
      </c>
      <c r="B88" s="67">
        <v>-28696</v>
      </c>
      <c r="C88" s="67">
        <v>-85674</v>
      </c>
      <c r="D88" s="67">
        <v>-24956</v>
      </c>
      <c r="E88" s="67">
        <v>-74114</v>
      </c>
    </row>
    <row r="89" spans="1:5" x14ac:dyDescent="0.3">
      <c r="A89" s="31" t="s">
        <v>322</v>
      </c>
      <c r="B89" s="67">
        <v>99100</v>
      </c>
      <c r="C89" s="67">
        <v>285543</v>
      </c>
      <c r="D89" s="67">
        <v>83499</v>
      </c>
      <c r="E89" s="67">
        <v>241676</v>
      </c>
    </row>
    <row r="90" spans="1:5" ht="33" x14ac:dyDescent="0.3">
      <c r="A90" s="64" t="s">
        <v>323</v>
      </c>
      <c r="B90" s="67">
        <v>-1772</v>
      </c>
      <c r="C90" s="67">
        <v>17595</v>
      </c>
      <c r="D90" s="67">
        <v>-2259</v>
      </c>
      <c r="E90" s="67">
        <v>1211</v>
      </c>
    </row>
    <row r="91" spans="1:5" ht="33" x14ac:dyDescent="0.3">
      <c r="A91" s="65" t="s">
        <v>324</v>
      </c>
      <c r="B91" s="67">
        <v>-3617</v>
      </c>
      <c r="C91" s="67">
        <v>-169</v>
      </c>
      <c r="D91" s="67">
        <v>1879</v>
      </c>
      <c r="E91" s="67">
        <v>14349</v>
      </c>
    </row>
    <row r="92" spans="1:5" ht="33" x14ac:dyDescent="0.3">
      <c r="A92" s="65" t="s">
        <v>325</v>
      </c>
      <c r="B92" s="67">
        <v>-1539</v>
      </c>
      <c r="C92" s="67">
        <v>-2634</v>
      </c>
      <c r="D92" s="67">
        <v>1879</v>
      </c>
      <c r="E92" s="67">
        <v>14349</v>
      </c>
    </row>
    <row r="93" spans="1:5" x14ac:dyDescent="0.3">
      <c r="A93" s="65" t="s">
        <v>555</v>
      </c>
      <c r="B93" s="67">
        <v>-2078</v>
      </c>
      <c r="C93" s="67">
        <v>2465</v>
      </c>
      <c r="D93" s="67">
        <v>0</v>
      </c>
      <c r="E93" s="67">
        <v>0</v>
      </c>
    </row>
    <row r="94" spans="1:5" ht="19.5" customHeight="1" x14ac:dyDescent="0.3">
      <c r="A94" s="65" t="s">
        <v>326</v>
      </c>
      <c r="B94" s="67">
        <v>1845</v>
      </c>
      <c r="C94" s="67">
        <v>17764</v>
      </c>
      <c r="D94" s="67">
        <v>-4138</v>
      </c>
      <c r="E94" s="67">
        <v>-13138</v>
      </c>
    </row>
    <row r="95" spans="1:5" ht="33" x14ac:dyDescent="0.3">
      <c r="A95" s="65" t="s">
        <v>327</v>
      </c>
      <c r="B95" s="67">
        <v>0</v>
      </c>
      <c r="C95" s="67">
        <v>0</v>
      </c>
      <c r="D95" s="67">
        <v>-5402</v>
      </c>
      <c r="E95" s="67">
        <v>-5875</v>
      </c>
    </row>
    <row r="96" spans="1:5" x14ac:dyDescent="0.3">
      <c r="A96" s="65" t="s">
        <v>556</v>
      </c>
      <c r="B96" s="67">
        <v>4847</v>
      </c>
      <c r="C96" s="67">
        <v>12457</v>
      </c>
      <c r="D96" s="67"/>
      <c r="E96" s="67"/>
    </row>
    <row r="97" spans="1:5" x14ac:dyDescent="0.3">
      <c r="A97" s="65" t="s">
        <v>557</v>
      </c>
      <c r="B97" s="67">
        <v>-262</v>
      </c>
      <c r="C97" s="67">
        <v>-739</v>
      </c>
      <c r="D97" s="67">
        <v>177</v>
      </c>
      <c r="E97" s="67">
        <v>839</v>
      </c>
    </row>
    <row r="98" spans="1:5" x14ac:dyDescent="0.3">
      <c r="A98" s="65" t="s">
        <v>558</v>
      </c>
      <c r="B98" s="67">
        <v>-2740</v>
      </c>
      <c r="C98" s="67">
        <v>6046</v>
      </c>
      <c r="D98" s="67">
        <v>1087</v>
      </c>
      <c r="E98" s="67">
        <v>-8102</v>
      </c>
    </row>
    <row r="99" spans="1:5" x14ac:dyDescent="0.3">
      <c r="A99" s="65" t="s">
        <v>328</v>
      </c>
      <c r="B99" s="67">
        <v>97328</v>
      </c>
      <c r="C99" s="67">
        <v>303138</v>
      </c>
      <c r="D99" s="67">
        <v>81240</v>
      </c>
      <c r="E99" s="67">
        <v>242887</v>
      </c>
    </row>
    <row r="100" spans="1:5" x14ac:dyDescent="0.3">
      <c r="A100" s="65" t="s">
        <v>329</v>
      </c>
      <c r="B100" s="67">
        <v>99099</v>
      </c>
      <c r="C100" s="67">
        <v>285542</v>
      </c>
      <c r="D100" s="67">
        <v>83499</v>
      </c>
      <c r="E100" s="67">
        <v>241676</v>
      </c>
    </row>
    <row r="101" spans="1:5" ht="33" x14ac:dyDescent="0.3">
      <c r="A101" s="65" t="s">
        <v>330</v>
      </c>
      <c r="B101" s="67">
        <v>72608</v>
      </c>
      <c r="C101" s="67">
        <v>210960</v>
      </c>
      <c r="D101" s="67">
        <v>59562</v>
      </c>
      <c r="E101" s="67">
        <v>170812</v>
      </c>
    </row>
    <row r="102" spans="1:5" x14ac:dyDescent="0.3">
      <c r="A102" s="65" t="s">
        <v>331</v>
      </c>
      <c r="B102" s="67">
        <v>26491</v>
      </c>
      <c r="C102" s="67">
        <v>74582</v>
      </c>
      <c r="D102" s="67">
        <v>23937</v>
      </c>
      <c r="E102" s="67">
        <v>70864</v>
      </c>
    </row>
    <row r="103" spans="1:5" x14ac:dyDescent="0.3">
      <c r="A103" s="65" t="s">
        <v>332</v>
      </c>
      <c r="B103" s="67">
        <v>97328</v>
      </c>
      <c r="C103" s="67">
        <v>303138</v>
      </c>
      <c r="D103" s="67">
        <v>81240</v>
      </c>
      <c r="E103" s="67">
        <v>242887</v>
      </c>
    </row>
    <row r="104" spans="1:5" ht="33" x14ac:dyDescent="0.3">
      <c r="A104" s="65" t="s">
        <v>333</v>
      </c>
      <c r="B104" s="67">
        <v>66337</v>
      </c>
      <c r="C104" s="67">
        <v>224244</v>
      </c>
      <c r="D104" s="67">
        <v>60078</v>
      </c>
      <c r="E104" s="67">
        <v>178617</v>
      </c>
    </row>
    <row r="105" spans="1:5" ht="33" x14ac:dyDescent="0.3">
      <c r="A105" s="65" t="s">
        <v>334</v>
      </c>
      <c r="B105" s="67">
        <v>30991</v>
      </c>
      <c r="C105" s="67">
        <v>78894</v>
      </c>
      <c r="D105" s="67">
        <v>21162</v>
      </c>
      <c r="E105" s="67">
        <v>64270</v>
      </c>
    </row>
  </sheetData>
  <mergeCells count="9">
    <mergeCell ref="A1:E1"/>
    <mergeCell ref="A49:E49"/>
    <mergeCell ref="B4:C4"/>
    <mergeCell ref="A52:A53"/>
    <mergeCell ref="A50:C50"/>
    <mergeCell ref="B52:C52"/>
    <mergeCell ref="D52:E52"/>
    <mergeCell ref="D4:E4"/>
    <mergeCell ref="A2:C2"/>
  </mergeCells>
  <phoneticPr fontId="7" type="noConversion"/>
  <pageMargins left="0.25" right="0.25" top="0.75" bottom="0.75" header="0.3" footer="0.3"/>
  <pageSetup paperSize="9" scale="73" fitToHeight="0" orientation="portrait" r:id="rId1"/>
  <rowBreaks count="1" manualBreakCount="1">
    <brk id="48"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499984740745262"/>
    <pageSetUpPr fitToPage="1"/>
  </sheetPr>
  <dimension ref="A1:E55"/>
  <sheetViews>
    <sheetView view="pageBreakPreview" zoomScale="85" zoomScaleNormal="100" zoomScaleSheetLayoutView="85" workbookViewId="0">
      <selection sqref="A1:E1"/>
    </sheetView>
  </sheetViews>
  <sheetFormatPr defaultRowHeight="16.5" x14ac:dyDescent="0.3"/>
  <cols>
    <col min="1" max="1" width="60.625" style="58" customWidth="1"/>
    <col min="2" max="3" width="15.625" style="58" customWidth="1"/>
    <col min="4" max="5" width="15.625" style="49" customWidth="1"/>
  </cols>
  <sheetData>
    <row r="1" spans="1:5" ht="35.25" customHeight="1" x14ac:dyDescent="0.3">
      <c r="A1" s="76" t="s">
        <v>243</v>
      </c>
      <c r="B1" s="84"/>
      <c r="C1" s="84"/>
      <c r="D1" s="84"/>
      <c r="E1" s="84"/>
    </row>
    <row r="2" spans="1:5" ht="17.25" x14ac:dyDescent="0.3">
      <c r="A2" s="36"/>
      <c r="B2" s="36"/>
      <c r="C2" s="36"/>
      <c r="D2" s="36"/>
      <c r="E2" s="36"/>
    </row>
    <row r="3" spans="1:5" x14ac:dyDescent="0.3">
      <c r="A3" s="39" t="s">
        <v>253</v>
      </c>
      <c r="B3" s="57"/>
      <c r="E3" s="3" t="s">
        <v>241</v>
      </c>
    </row>
    <row r="4" spans="1:5" ht="33.75" customHeight="1" x14ac:dyDescent="0.3">
      <c r="A4" s="27" t="s">
        <v>228</v>
      </c>
      <c r="B4" s="80" t="s">
        <v>560</v>
      </c>
      <c r="C4" s="81"/>
      <c r="D4" s="80" t="s">
        <v>256</v>
      </c>
      <c r="E4" s="81"/>
    </row>
    <row r="5" spans="1:5" x14ac:dyDescent="0.3">
      <c r="A5" s="59" t="s">
        <v>335</v>
      </c>
      <c r="B5" s="60"/>
      <c r="C5" s="60"/>
      <c r="D5" s="60"/>
      <c r="E5" s="60"/>
    </row>
    <row r="6" spans="1:5" x14ac:dyDescent="0.3">
      <c r="A6" s="61" t="s">
        <v>336</v>
      </c>
      <c r="B6" s="60">
        <v>52962</v>
      </c>
      <c r="C6" s="60"/>
      <c r="D6" s="60">
        <v>16960</v>
      </c>
      <c r="E6" s="60"/>
    </row>
    <row r="7" spans="1:5" x14ac:dyDescent="0.3">
      <c r="A7" s="61" t="s">
        <v>337</v>
      </c>
      <c r="B7" s="60">
        <v>2035653</v>
      </c>
      <c r="C7" s="60"/>
      <c r="D7" s="60">
        <v>1927446</v>
      </c>
      <c r="E7" s="60"/>
    </row>
    <row r="8" spans="1:5" x14ac:dyDescent="0.3">
      <c r="A8" s="62" t="s">
        <v>197</v>
      </c>
      <c r="B8" s="60">
        <v>416</v>
      </c>
      <c r="C8" s="60"/>
      <c r="D8" s="60">
        <v>412</v>
      </c>
      <c r="E8" s="60"/>
    </row>
    <row r="9" spans="1:5" x14ac:dyDescent="0.3">
      <c r="A9" s="62" t="s">
        <v>198</v>
      </c>
      <c r="B9" s="60">
        <v>4476</v>
      </c>
      <c r="C9" s="60"/>
      <c r="D9" s="60">
        <v>3134</v>
      </c>
      <c r="E9" s="60"/>
    </row>
    <row r="10" spans="1:5" x14ac:dyDescent="0.3">
      <c r="A10" s="62" t="s">
        <v>199</v>
      </c>
      <c r="B10" s="60">
        <v>19949</v>
      </c>
      <c r="C10" s="60"/>
      <c r="D10" s="60">
        <v>16763</v>
      </c>
      <c r="E10" s="60"/>
    </row>
    <row r="11" spans="1:5" x14ac:dyDescent="0.3">
      <c r="A11" s="42" t="s">
        <v>191</v>
      </c>
      <c r="B11" s="60"/>
      <c r="C11" s="60">
        <v>2113456</v>
      </c>
      <c r="D11" s="60"/>
      <c r="E11" s="60">
        <v>1964715</v>
      </c>
    </row>
    <row r="12" spans="1:5" x14ac:dyDescent="0.3">
      <c r="A12" s="42" t="s">
        <v>192</v>
      </c>
      <c r="B12" s="60"/>
      <c r="C12" s="60"/>
      <c r="D12" s="60"/>
      <c r="E12" s="60"/>
    </row>
    <row r="13" spans="1:5" x14ac:dyDescent="0.3">
      <c r="A13" s="62" t="s">
        <v>338</v>
      </c>
      <c r="B13" s="60">
        <v>0</v>
      </c>
      <c r="C13" s="60"/>
      <c r="D13" s="60">
        <v>1774</v>
      </c>
      <c r="E13" s="60"/>
    </row>
    <row r="14" spans="1:5" x14ac:dyDescent="0.3">
      <c r="A14" s="62" t="s">
        <v>200</v>
      </c>
      <c r="B14" s="60">
        <v>439470</v>
      </c>
      <c r="C14" s="60"/>
      <c r="D14" s="60">
        <v>459344</v>
      </c>
      <c r="E14" s="60"/>
    </row>
    <row r="15" spans="1:5" x14ac:dyDescent="0.3">
      <c r="A15" s="62" t="s">
        <v>201</v>
      </c>
      <c r="B15" s="60">
        <v>218</v>
      </c>
      <c r="C15" s="60"/>
      <c r="D15" s="60">
        <v>0</v>
      </c>
      <c r="E15" s="60"/>
    </row>
    <row r="16" spans="1:5" x14ac:dyDescent="0.3">
      <c r="A16" s="62" t="s">
        <v>202</v>
      </c>
      <c r="B16" s="60">
        <v>14449</v>
      </c>
      <c r="C16" s="60"/>
      <c r="D16" s="60">
        <v>14284</v>
      </c>
      <c r="E16" s="60"/>
    </row>
    <row r="17" spans="1:5" x14ac:dyDescent="0.3">
      <c r="A17" s="42" t="s">
        <v>193</v>
      </c>
      <c r="B17" s="60"/>
      <c r="C17" s="60">
        <v>454137</v>
      </c>
      <c r="D17" s="60"/>
      <c r="E17" s="60">
        <v>475402</v>
      </c>
    </row>
    <row r="18" spans="1:5" x14ac:dyDescent="0.3">
      <c r="A18" s="42" t="s">
        <v>194</v>
      </c>
      <c r="B18" s="60"/>
      <c r="C18" s="60"/>
      <c r="D18" s="60"/>
      <c r="E18" s="60"/>
    </row>
    <row r="19" spans="1:5" x14ac:dyDescent="0.3">
      <c r="A19" s="62" t="s">
        <v>203</v>
      </c>
      <c r="B19" s="60">
        <v>777197</v>
      </c>
      <c r="C19" s="60"/>
      <c r="D19" s="60">
        <v>777197</v>
      </c>
      <c r="E19" s="60"/>
    </row>
    <row r="20" spans="1:5" x14ac:dyDescent="0.3">
      <c r="A20" s="62" t="s">
        <v>179</v>
      </c>
      <c r="B20" s="60">
        <v>348000</v>
      </c>
      <c r="C20" s="60"/>
      <c r="D20" s="60">
        <v>200000</v>
      </c>
      <c r="E20" s="60"/>
    </row>
    <row r="21" spans="1:5" x14ac:dyDescent="0.3">
      <c r="A21" s="62" t="s">
        <v>189</v>
      </c>
      <c r="B21" s="60">
        <v>451103</v>
      </c>
      <c r="C21" s="60"/>
      <c r="D21" s="60">
        <v>451701</v>
      </c>
      <c r="E21" s="60"/>
    </row>
    <row r="22" spans="1:5" x14ac:dyDescent="0.3">
      <c r="A22" s="62" t="s">
        <v>204</v>
      </c>
      <c r="B22" s="60">
        <v>-109</v>
      </c>
      <c r="C22" s="60"/>
      <c r="D22" s="60">
        <v>-75</v>
      </c>
      <c r="E22" s="60"/>
    </row>
    <row r="23" spans="1:5" x14ac:dyDescent="0.3">
      <c r="A23" s="31" t="s">
        <v>339</v>
      </c>
      <c r="B23" s="60">
        <v>-15017</v>
      </c>
      <c r="C23" s="60"/>
      <c r="D23" s="60">
        <v>-15017</v>
      </c>
      <c r="E23" s="60"/>
    </row>
    <row r="24" spans="1:5" x14ac:dyDescent="0.3">
      <c r="A24" s="62" t="s">
        <v>205</v>
      </c>
      <c r="B24" s="60">
        <v>98145</v>
      </c>
      <c r="C24" s="60"/>
      <c r="D24" s="60">
        <v>75507</v>
      </c>
      <c r="E24" s="60"/>
    </row>
    <row r="25" spans="1:5" x14ac:dyDescent="0.3">
      <c r="A25" s="42" t="s">
        <v>206</v>
      </c>
      <c r="B25" s="60"/>
      <c r="C25" s="60">
        <v>1659319</v>
      </c>
      <c r="D25" s="60"/>
      <c r="E25" s="60">
        <v>1489313</v>
      </c>
    </row>
    <row r="26" spans="1:5" x14ac:dyDescent="0.3">
      <c r="A26" s="42" t="s">
        <v>207</v>
      </c>
      <c r="B26" s="60"/>
      <c r="C26" s="60">
        <v>2113456</v>
      </c>
      <c r="D26" s="60"/>
      <c r="E26" s="60">
        <v>1964715</v>
      </c>
    </row>
    <row r="27" spans="1:5" x14ac:dyDescent="0.3">
      <c r="B27" s="11"/>
    </row>
    <row r="28" spans="1:5" ht="17.25" x14ac:dyDescent="0.3">
      <c r="A28" s="76" t="s">
        <v>233</v>
      </c>
      <c r="B28" s="76"/>
      <c r="C28" s="76"/>
      <c r="D28" s="76"/>
      <c r="E28" s="76"/>
    </row>
    <row r="29" spans="1:5" ht="17.25" x14ac:dyDescent="0.3">
      <c r="A29" s="35"/>
      <c r="B29" s="35"/>
      <c r="C29" s="35"/>
      <c r="D29" s="35"/>
      <c r="E29" s="35"/>
    </row>
    <row r="30" spans="1:5" x14ac:dyDescent="0.3">
      <c r="A30" s="39" t="s">
        <v>253</v>
      </c>
      <c r="B30" s="57"/>
      <c r="E30" s="3" t="s">
        <v>241</v>
      </c>
    </row>
    <row r="31" spans="1:5" x14ac:dyDescent="0.3">
      <c r="A31" s="82" t="s">
        <v>234</v>
      </c>
      <c r="B31" s="80" t="s">
        <v>561</v>
      </c>
      <c r="C31" s="81"/>
      <c r="D31" s="80" t="s">
        <v>567</v>
      </c>
      <c r="E31" s="81"/>
    </row>
    <row r="32" spans="1:5" x14ac:dyDescent="0.3">
      <c r="A32" s="83"/>
      <c r="B32" s="70" t="s">
        <v>562</v>
      </c>
      <c r="C32" s="69" t="s">
        <v>563</v>
      </c>
      <c r="D32" s="70" t="s">
        <v>562</v>
      </c>
      <c r="E32" s="69" t="s">
        <v>563</v>
      </c>
    </row>
    <row r="33" spans="1:5" x14ac:dyDescent="0.3">
      <c r="A33" s="31" t="s">
        <v>208</v>
      </c>
      <c r="B33" s="60">
        <v>-6225</v>
      </c>
      <c r="C33" s="60">
        <v>47894</v>
      </c>
      <c r="D33" s="60">
        <v>15461</v>
      </c>
      <c r="E33" s="60">
        <v>66298</v>
      </c>
    </row>
    <row r="34" spans="1:5" x14ac:dyDescent="0.3">
      <c r="A34" s="31" t="s">
        <v>340</v>
      </c>
      <c r="B34" s="60">
        <v>-3389</v>
      </c>
      <c r="C34" s="60">
        <v>-10031</v>
      </c>
      <c r="D34" s="60">
        <v>-3733</v>
      </c>
      <c r="E34" s="60">
        <v>-10280</v>
      </c>
    </row>
    <row r="35" spans="1:5" x14ac:dyDescent="0.3">
      <c r="A35" s="31" t="s">
        <v>341</v>
      </c>
      <c r="B35" s="60">
        <v>0</v>
      </c>
      <c r="C35" s="60">
        <v>13</v>
      </c>
      <c r="D35" s="60">
        <v>0</v>
      </c>
      <c r="E35" s="60">
        <v>182</v>
      </c>
    </row>
    <row r="36" spans="1:5" x14ac:dyDescent="0.3">
      <c r="A36" s="31" t="s">
        <v>342</v>
      </c>
      <c r="B36" s="60">
        <v>-3389</v>
      </c>
      <c r="C36" s="60">
        <v>-10044</v>
      </c>
      <c r="D36" s="60">
        <v>-3733</v>
      </c>
      <c r="E36" s="60">
        <v>-10462</v>
      </c>
    </row>
    <row r="37" spans="1:5" x14ac:dyDescent="0.3">
      <c r="A37" s="31" t="s">
        <v>209</v>
      </c>
      <c r="B37" s="60">
        <v>1308</v>
      </c>
      <c r="C37" s="60">
        <v>7003</v>
      </c>
      <c r="D37" s="60">
        <v>3422</v>
      </c>
      <c r="E37" s="60">
        <v>8943</v>
      </c>
    </row>
    <row r="38" spans="1:5" x14ac:dyDescent="0.3">
      <c r="A38" s="31" t="s">
        <v>210</v>
      </c>
      <c r="B38" s="60">
        <v>3279</v>
      </c>
      <c r="C38" s="60">
        <v>10330</v>
      </c>
      <c r="D38" s="60">
        <v>4218</v>
      </c>
      <c r="E38" s="60">
        <v>10552</v>
      </c>
    </row>
    <row r="39" spans="1:5" x14ac:dyDescent="0.3">
      <c r="A39" s="31" t="s">
        <v>211</v>
      </c>
      <c r="B39" s="60">
        <v>-1971</v>
      </c>
      <c r="C39" s="60">
        <v>-3327</v>
      </c>
      <c r="D39" s="60">
        <v>-796</v>
      </c>
      <c r="E39" s="60">
        <v>-1609</v>
      </c>
    </row>
    <row r="40" spans="1:5" s="29" customFormat="1" x14ac:dyDescent="0.3">
      <c r="A40" s="33" t="s">
        <v>343</v>
      </c>
      <c r="B40" s="63">
        <v>0</v>
      </c>
      <c r="C40" s="63">
        <v>64325</v>
      </c>
      <c r="D40" s="63">
        <v>18028</v>
      </c>
      <c r="E40" s="63">
        <v>76924</v>
      </c>
    </row>
    <row r="41" spans="1:5" s="29" customFormat="1" x14ac:dyDescent="0.3">
      <c r="A41" s="33" t="s">
        <v>344</v>
      </c>
      <c r="B41" s="63">
        <v>376</v>
      </c>
      <c r="C41" s="63">
        <v>357</v>
      </c>
      <c r="D41" s="63">
        <v>1147</v>
      </c>
      <c r="E41" s="63">
        <v>1113</v>
      </c>
    </row>
    <row r="42" spans="1:5" s="29" customFormat="1" x14ac:dyDescent="0.3">
      <c r="A42" s="33" t="s">
        <v>212</v>
      </c>
      <c r="B42" s="63">
        <v>-4520</v>
      </c>
      <c r="C42" s="63">
        <v>-13760</v>
      </c>
      <c r="D42" s="63">
        <v>-3403</v>
      </c>
      <c r="E42" s="63">
        <v>-10402</v>
      </c>
    </row>
    <row r="43" spans="1:5" x14ac:dyDescent="0.3">
      <c r="A43" s="31" t="s">
        <v>345</v>
      </c>
      <c r="B43" s="60">
        <v>-3038</v>
      </c>
      <c r="C43" s="60">
        <v>-9196</v>
      </c>
      <c r="D43" s="60">
        <v>-2305</v>
      </c>
      <c r="E43" s="60">
        <v>-7353</v>
      </c>
    </row>
    <row r="44" spans="1:5" x14ac:dyDescent="0.3">
      <c r="A44" s="31" t="s">
        <v>346</v>
      </c>
      <c r="B44" s="60">
        <v>-243</v>
      </c>
      <c r="C44" s="60">
        <v>-717</v>
      </c>
      <c r="D44" s="60">
        <v>-213</v>
      </c>
      <c r="E44" s="60">
        <v>-652</v>
      </c>
    </row>
    <row r="45" spans="1:5" x14ac:dyDescent="0.3">
      <c r="A45" s="31" t="s">
        <v>347</v>
      </c>
      <c r="B45" s="60">
        <v>-1239</v>
      </c>
      <c r="C45" s="60">
        <v>-3847</v>
      </c>
      <c r="D45" s="60">
        <v>-885</v>
      </c>
      <c r="E45" s="60">
        <v>-2397</v>
      </c>
    </row>
    <row r="46" spans="1:5" x14ac:dyDescent="0.3">
      <c r="A46" s="31" t="s">
        <v>213</v>
      </c>
      <c r="B46" s="60">
        <v>50</v>
      </c>
      <c r="C46" s="60">
        <v>564</v>
      </c>
      <c r="D46" s="60">
        <v>110</v>
      </c>
      <c r="E46" s="60">
        <v>300</v>
      </c>
    </row>
    <row r="47" spans="1:5" x14ac:dyDescent="0.3">
      <c r="A47" s="31" t="s">
        <v>214</v>
      </c>
      <c r="B47" s="60">
        <v>53</v>
      </c>
      <c r="C47" s="60">
        <v>590</v>
      </c>
      <c r="D47" s="60">
        <v>110</v>
      </c>
      <c r="E47" s="60">
        <v>307</v>
      </c>
    </row>
    <row r="48" spans="1:5" x14ac:dyDescent="0.3">
      <c r="A48" s="31" t="s">
        <v>215</v>
      </c>
      <c r="B48" s="60">
        <v>-3</v>
      </c>
      <c r="C48" s="60">
        <v>-26</v>
      </c>
      <c r="D48" s="60">
        <v>0</v>
      </c>
      <c r="E48" s="60">
        <v>-7</v>
      </c>
    </row>
    <row r="49" spans="1:5" ht="33" x14ac:dyDescent="0.3">
      <c r="A49" s="31" t="s">
        <v>348</v>
      </c>
      <c r="B49" s="60">
        <v>-6175</v>
      </c>
      <c r="C49" s="60">
        <v>48458</v>
      </c>
      <c r="D49" s="60">
        <v>15571</v>
      </c>
      <c r="E49" s="60">
        <v>66598</v>
      </c>
    </row>
    <row r="50" spans="1:5" x14ac:dyDescent="0.3">
      <c r="A50" s="31" t="s">
        <v>349</v>
      </c>
      <c r="B50" s="60">
        <v>0</v>
      </c>
      <c r="C50" s="60">
        <v>0</v>
      </c>
      <c r="D50" s="60">
        <v>0</v>
      </c>
      <c r="E50" s="60">
        <v>0</v>
      </c>
    </row>
    <row r="51" spans="1:5" x14ac:dyDescent="0.3">
      <c r="A51" s="31" t="s">
        <v>350</v>
      </c>
      <c r="B51" s="60">
        <v>-6175</v>
      </c>
      <c r="C51" s="60">
        <v>48458</v>
      </c>
      <c r="D51" s="60">
        <v>15571</v>
      </c>
      <c r="E51" s="60">
        <v>66598</v>
      </c>
    </row>
    <row r="52" spans="1:5" x14ac:dyDescent="0.3">
      <c r="A52" s="31" t="s">
        <v>351</v>
      </c>
      <c r="B52" s="60">
        <v>-34</v>
      </c>
      <c r="C52" s="60">
        <v>-34</v>
      </c>
      <c r="D52" s="60">
        <v>-7</v>
      </c>
      <c r="E52" s="60">
        <v>205</v>
      </c>
    </row>
    <row r="53" spans="1:5" ht="33" x14ac:dyDescent="0.3">
      <c r="A53" s="31" t="s">
        <v>352</v>
      </c>
      <c r="B53" s="60">
        <v>-34</v>
      </c>
      <c r="C53" s="60">
        <v>-34</v>
      </c>
      <c r="D53" s="60">
        <v>-7</v>
      </c>
      <c r="E53" s="60">
        <v>205</v>
      </c>
    </row>
    <row r="54" spans="1:5" ht="33" x14ac:dyDescent="0.3">
      <c r="A54" s="31" t="s">
        <v>353</v>
      </c>
      <c r="B54" s="60">
        <v>-34</v>
      </c>
      <c r="C54" s="60">
        <v>-34</v>
      </c>
      <c r="D54" s="60">
        <v>-7</v>
      </c>
      <c r="E54" s="60">
        <v>205</v>
      </c>
    </row>
    <row r="55" spans="1:5" x14ac:dyDescent="0.3">
      <c r="A55" s="31" t="s">
        <v>216</v>
      </c>
      <c r="B55" s="60">
        <v>-6209</v>
      </c>
      <c r="C55" s="60">
        <v>48424</v>
      </c>
      <c r="D55" s="60">
        <v>15564</v>
      </c>
      <c r="E55" s="60">
        <v>66803</v>
      </c>
    </row>
  </sheetData>
  <mergeCells count="7">
    <mergeCell ref="B31:C31"/>
    <mergeCell ref="D31:E31"/>
    <mergeCell ref="A1:E1"/>
    <mergeCell ref="A28:E28"/>
    <mergeCell ref="B4:C4"/>
    <mergeCell ref="D4:E4"/>
    <mergeCell ref="A31:A32"/>
  </mergeCells>
  <phoneticPr fontId="7" type="noConversion"/>
  <pageMargins left="0.25" right="0.25" top="0.75" bottom="0.75" header="0.3" footer="0.3"/>
  <pageSetup paperSize="9" scale="74" fitToHeight="0" orientation="portrait" r:id="rId1"/>
  <rowBreaks count="1" manualBreakCount="1">
    <brk id="2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E94"/>
  <sheetViews>
    <sheetView view="pageBreakPreview" zoomScale="85" zoomScaleNormal="85" zoomScaleSheetLayoutView="85" workbookViewId="0">
      <selection sqref="A1:E1"/>
    </sheetView>
  </sheetViews>
  <sheetFormatPr defaultRowHeight="16.5" x14ac:dyDescent="0.3"/>
  <cols>
    <col min="1" max="1" width="60.625" style="39" customWidth="1"/>
    <col min="2" max="5" width="15.625" style="39" customWidth="1"/>
  </cols>
  <sheetData>
    <row r="1" spans="1:5" ht="34.5" customHeight="1" x14ac:dyDescent="0.3">
      <c r="A1" s="78" t="s">
        <v>232</v>
      </c>
      <c r="B1" s="79"/>
      <c r="C1" s="79"/>
      <c r="D1" s="79"/>
      <c r="E1" s="79"/>
    </row>
    <row r="2" spans="1:5" ht="17.25" x14ac:dyDescent="0.3">
      <c r="A2" s="79"/>
      <c r="B2" s="79"/>
      <c r="C2" s="79"/>
    </row>
    <row r="3" spans="1:5" x14ac:dyDescent="0.3">
      <c r="A3" s="39" t="s">
        <v>238</v>
      </c>
      <c r="E3" s="3" t="s">
        <v>241</v>
      </c>
    </row>
    <row r="4" spans="1:5" ht="33" customHeight="1" x14ac:dyDescent="0.3">
      <c r="A4" s="38" t="s">
        <v>230</v>
      </c>
      <c r="B4" s="80" t="str">
        <f>JBB_Sep!B4</f>
        <v>제58(당)기 2018년 3분기말
(As of Sep. 30, 2018)</v>
      </c>
      <c r="C4" s="81"/>
      <c r="D4" s="80" t="str">
        <f>JBB_Sep!D4</f>
        <v>제57(전)기 2017년말
(As of Dec. 31, 2017)</v>
      </c>
      <c r="E4" s="81"/>
    </row>
    <row r="5" spans="1:5" x14ac:dyDescent="0.3">
      <c r="A5" s="48" t="s">
        <v>168</v>
      </c>
      <c r="B5" s="40"/>
      <c r="C5" s="40"/>
      <c r="D5" s="40"/>
      <c r="E5" s="40"/>
    </row>
    <row r="6" spans="1:5" x14ac:dyDescent="0.3">
      <c r="A6" s="48" t="s">
        <v>169</v>
      </c>
      <c r="B6" s="53">
        <v>857478</v>
      </c>
      <c r="C6" s="53"/>
      <c r="D6" s="53">
        <v>1004612</v>
      </c>
      <c r="E6" s="53"/>
    </row>
    <row r="7" spans="1:5" x14ac:dyDescent="0.3">
      <c r="A7" s="48" t="s">
        <v>354</v>
      </c>
      <c r="B7" s="53">
        <v>89601</v>
      </c>
      <c r="C7" s="53"/>
      <c r="D7" s="53">
        <v>0</v>
      </c>
      <c r="E7" s="53"/>
    </row>
    <row r="8" spans="1:5" x14ac:dyDescent="0.3">
      <c r="A8" s="48" t="s">
        <v>355</v>
      </c>
      <c r="B8" s="53">
        <v>856233</v>
      </c>
      <c r="C8" s="53"/>
      <c r="D8" s="53">
        <v>1010896</v>
      </c>
      <c r="E8" s="53"/>
    </row>
    <row r="9" spans="1:5" x14ac:dyDescent="0.3">
      <c r="A9" s="48" t="s">
        <v>356</v>
      </c>
      <c r="B9" s="53">
        <v>998693</v>
      </c>
      <c r="C9" s="53"/>
      <c r="D9" s="53">
        <v>1081429</v>
      </c>
      <c r="E9" s="53"/>
    </row>
    <row r="10" spans="1:5" x14ac:dyDescent="0.3">
      <c r="A10" s="48" t="s">
        <v>357</v>
      </c>
      <c r="B10" s="53">
        <v>14784232</v>
      </c>
      <c r="C10" s="53"/>
      <c r="D10" s="53">
        <v>14507964</v>
      </c>
      <c r="E10" s="53"/>
    </row>
    <row r="11" spans="1:5" x14ac:dyDescent="0.3">
      <c r="A11" s="48" t="s">
        <v>170</v>
      </c>
      <c r="B11" s="53">
        <v>162912</v>
      </c>
      <c r="C11" s="53"/>
      <c r="D11" s="53">
        <v>161029</v>
      </c>
      <c r="E11" s="53"/>
    </row>
    <row r="12" spans="1:5" x14ac:dyDescent="0.3">
      <c r="A12" s="48" t="s">
        <v>171</v>
      </c>
      <c r="B12" s="53">
        <v>84683</v>
      </c>
      <c r="C12" s="53"/>
      <c r="D12" s="53">
        <v>85958</v>
      </c>
      <c r="E12" s="53" t="s">
        <v>571</v>
      </c>
    </row>
    <row r="13" spans="1:5" x14ac:dyDescent="0.3">
      <c r="A13" s="48" t="s">
        <v>172</v>
      </c>
      <c r="B13" s="53">
        <v>22814</v>
      </c>
      <c r="C13" s="53"/>
      <c r="D13" s="53">
        <v>25145</v>
      </c>
      <c r="E13" s="53"/>
    </row>
    <row r="14" spans="1:5" x14ac:dyDescent="0.3">
      <c r="A14" s="31" t="s">
        <v>358</v>
      </c>
      <c r="B14" s="53">
        <v>226563</v>
      </c>
      <c r="C14" s="53"/>
      <c r="D14" s="53">
        <v>178375</v>
      </c>
      <c r="E14" s="53"/>
    </row>
    <row r="15" spans="1:5" x14ac:dyDescent="0.3">
      <c r="A15" s="48" t="s">
        <v>173</v>
      </c>
      <c r="B15" s="53"/>
      <c r="C15" s="53">
        <v>18083209</v>
      </c>
      <c r="D15" s="53"/>
      <c r="E15" s="53">
        <v>18059489</v>
      </c>
    </row>
    <row r="16" spans="1:5" x14ac:dyDescent="0.3">
      <c r="A16" s="48" t="s">
        <v>174</v>
      </c>
      <c r="B16" s="53"/>
      <c r="C16" s="53"/>
      <c r="D16" s="53"/>
      <c r="E16" s="53"/>
    </row>
    <row r="17" spans="1:5" x14ac:dyDescent="0.3">
      <c r="A17" s="48" t="s">
        <v>175</v>
      </c>
      <c r="B17" s="53">
        <v>15056827</v>
      </c>
      <c r="C17" s="53"/>
      <c r="D17" s="53">
        <v>15077554</v>
      </c>
      <c r="E17" s="53"/>
    </row>
    <row r="18" spans="1:5" x14ac:dyDescent="0.3">
      <c r="A18" s="48" t="s">
        <v>359</v>
      </c>
      <c r="B18" s="53">
        <v>137</v>
      </c>
      <c r="C18" s="53"/>
      <c r="D18" s="53">
        <v>1208</v>
      </c>
      <c r="E18" s="53"/>
    </row>
    <row r="19" spans="1:5" x14ac:dyDescent="0.3">
      <c r="A19" s="48" t="s">
        <v>360</v>
      </c>
      <c r="B19" s="53">
        <v>323423</v>
      </c>
      <c r="C19" s="53"/>
      <c r="D19" s="53">
        <v>334789</v>
      </c>
      <c r="E19" s="53"/>
    </row>
    <row r="20" spans="1:5" x14ac:dyDescent="0.3">
      <c r="A20" s="48" t="s">
        <v>361</v>
      </c>
      <c r="B20" s="53">
        <v>1010000</v>
      </c>
      <c r="C20" s="53"/>
      <c r="D20" s="53">
        <v>1050000</v>
      </c>
      <c r="E20" s="53"/>
    </row>
    <row r="21" spans="1:5" x14ac:dyDescent="0.3">
      <c r="A21" s="48" t="s">
        <v>362</v>
      </c>
      <c r="B21" s="53">
        <v>16038</v>
      </c>
      <c r="C21" s="53"/>
      <c r="D21" s="53">
        <v>11741</v>
      </c>
      <c r="E21" s="53"/>
    </row>
    <row r="22" spans="1:5" x14ac:dyDescent="0.3">
      <c r="A22" s="48" t="s">
        <v>363</v>
      </c>
      <c r="B22" s="53">
        <v>12375</v>
      </c>
      <c r="C22" s="53"/>
      <c r="D22" s="53">
        <v>11848</v>
      </c>
      <c r="E22" s="53"/>
    </row>
    <row r="23" spans="1:5" x14ac:dyDescent="0.3">
      <c r="A23" s="41" t="s">
        <v>364</v>
      </c>
      <c r="B23" s="53">
        <v>7407</v>
      </c>
      <c r="C23" s="53"/>
      <c r="D23" s="53">
        <v>20294</v>
      </c>
      <c r="E23" s="53"/>
    </row>
    <row r="24" spans="1:5" x14ac:dyDescent="0.3">
      <c r="A24" s="48" t="s">
        <v>365</v>
      </c>
      <c r="B24" s="53">
        <v>284950</v>
      </c>
      <c r="C24" s="53"/>
      <c r="D24" s="53">
        <v>328350</v>
      </c>
      <c r="E24" s="53"/>
    </row>
    <row r="25" spans="1:5" x14ac:dyDescent="0.3">
      <c r="A25" s="48" t="s">
        <v>176</v>
      </c>
      <c r="B25" s="53"/>
      <c r="C25" s="53">
        <v>16711157</v>
      </c>
      <c r="D25" s="53"/>
      <c r="E25" s="53">
        <v>16835784</v>
      </c>
    </row>
    <row r="26" spans="1:5" x14ac:dyDescent="0.3">
      <c r="A26" s="48" t="s">
        <v>177</v>
      </c>
      <c r="B26" s="53"/>
      <c r="C26" s="53"/>
      <c r="D26" s="53"/>
      <c r="E26" s="53"/>
    </row>
    <row r="27" spans="1:5" x14ac:dyDescent="0.3">
      <c r="A27" s="48" t="s">
        <v>178</v>
      </c>
      <c r="B27" s="53">
        <v>461622</v>
      </c>
      <c r="C27" s="53"/>
      <c r="D27" s="53">
        <v>449122</v>
      </c>
      <c r="E27" s="53"/>
    </row>
    <row r="28" spans="1:5" x14ac:dyDescent="0.3">
      <c r="A28" s="48" t="s">
        <v>179</v>
      </c>
      <c r="B28" s="53">
        <v>0</v>
      </c>
      <c r="C28" s="53"/>
      <c r="D28" s="53">
        <v>0</v>
      </c>
      <c r="E28" s="53"/>
    </row>
    <row r="29" spans="1:5" x14ac:dyDescent="0.3">
      <c r="A29" s="48" t="s">
        <v>180</v>
      </c>
      <c r="B29" s="53">
        <v>214141</v>
      </c>
      <c r="C29" s="53"/>
      <c r="D29" s="53">
        <v>176707</v>
      </c>
      <c r="E29" s="53"/>
    </row>
    <row r="30" spans="1:5" x14ac:dyDescent="0.3">
      <c r="A30" s="48" t="s">
        <v>181</v>
      </c>
      <c r="B30" s="53">
        <v>-8953</v>
      </c>
      <c r="C30" s="53"/>
      <c r="D30" s="53">
        <v>-112</v>
      </c>
      <c r="E30" s="53"/>
    </row>
    <row r="31" spans="1:5" x14ac:dyDescent="0.3">
      <c r="A31" s="48" t="s">
        <v>182</v>
      </c>
      <c r="B31" s="53">
        <v>638478</v>
      </c>
      <c r="C31" s="53"/>
      <c r="D31" s="53">
        <v>539354</v>
      </c>
      <c r="E31" s="53"/>
    </row>
    <row r="32" spans="1:5" x14ac:dyDescent="0.3">
      <c r="A32" s="48" t="s">
        <v>366</v>
      </c>
      <c r="B32" s="53">
        <v>66764</v>
      </c>
      <c r="C32" s="53"/>
      <c r="D32" s="53">
        <v>58634</v>
      </c>
      <c r="E32" s="53"/>
    </row>
    <row r="33" spans="1:5" x14ac:dyDescent="0.3">
      <c r="A33" s="48" t="s">
        <v>183</v>
      </c>
      <c r="B33" s="53"/>
      <c r="C33" s="53">
        <v>1372052</v>
      </c>
      <c r="D33" s="53"/>
      <c r="E33" s="53">
        <v>1223705</v>
      </c>
    </row>
    <row r="34" spans="1:5" x14ac:dyDescent="0.3">
      <c r="A34" s="48" t="s">
        <v>184</v>
      </c>
      <c r="B34" s="53"/>
      <c r="C34" s="53">
        <v>18083209</v>
      </c>
      <c r="D34" s="53"/>
      <c r="E34" s="53">
        <v>18059489</v>
      </c>
    </row>
    <row r="36" spans="1:5" ht="17.25" x14ac:dyDescent="0.3">
      <c r="A36" s="78" t="s">
        <v>242</v>
      </c>
      <c r="B36" s="79"/>
      <c r="C36" s="79"/>
      <c r="D36" s="79"/>
      <c r="E36" s="79"/>
    </row>
    <row r="37" spans="1:5" ht="17.25" x14ac:dyDescent="0.3">
      <c r="A37" s="79"/>
      <c r="B37" s="79"/>
      <c r="C37" s="79"/>
    </row>
    <row r="38" spans="1:5" x14ac:dyDescent="0.3">
      <c r="A38" s="39" t="s">
        <v>238</v>
      </c>
      <c r="E38" s="3" t="s">
        <v>241</v>
      </c>
    </row>
    <row r="39" spans="1:5" x14ac:dyDescent="0.3">
      <c r="A39" s="82" t="s">
        <v>229</v>
      </c>
      <c r="B39" s="80" t="str">
        <f>JBB_Sep!B38</f>
        <v>제58(당)기 3분기 (FY2018)</v>
      </c>
      <c r="C39" s="85"/>
      <c r="D39" s="80" t="str">
        <f>JBB_Sep!D38</f>
        <v>제57(전)기 3분기 (FY2017)</v>
      </c>
      <c r="E39" s="85"/>
    </row>
    <row r="40" spans="1:5" x14ac:dyDescent="0.3">
      <c r="A40" s="83"/>
      <c r="B40" s="38" t="str">
        <f>JBB_Sep!B39</f>
        <v>3개월 (3Q)</v>
      </c>
      <c r="C40" s="38" t="str">
        <f>JBB_Sep!C39</f>
        <v>누적 (Accum.)</v>
      </c>
      <c r="D40" s="38" t="str">
        <f>JBB_Sep!D39</f>
        <v>3개월 (3Q)</v>
      </c>
      <c r="E40" s="38" t="str">
        <f>JBB_Sep!E39</f>
        <v>누적 (Accum.)</v>
      </c>
    </row>
    <row r="41" spans="1:5" x14ac:dyDescent="0.3">
      <c r="A41" s="41" t="s">
        <v>367</v>
      </c>
      <c r="B41" s="53">
        <v>40090</v>
      </c>
      <c r="C41" s="53">
        <v>122125</v>
      </c>
      <c r="D41" s="53">
        <v>29254</v>
      </c>
      <c r="E41" s="53">
        <v>84227</v>
      </c>
    </row>
    <row r="42" spans="1:5" x14ac:dyDescent="0.3">
      <c r="A42" s="41" t="s">
        <v>368</v>
      </c>
      <c r="B42" s="53">
        <v>116493</v>
      </c>
      <c r="C42" s="53">
        <v>338820</v>
      </c>
      <c r="D42" s="53">
        <v>106666</v>
      </c>
      <c r="E42" s="53">
        <v>303809</v>
      </c>
    </row>
    <row r="43" spans="1:5" x14ac:dyDescent="0.3">
      <c r="A43" s="41" t="s">
        <v>369</v>
      </c>
      <c r="B43" s="53">
        <v>183511</v>
      </c>
      <c r="C43" s="53">
        <v>531096</v>
      </c>
      <c r="D43" s="53">
        <v>162150</v>
      </c>
      <c r="E43" s="53">
        <v>465673</v>
      </c>
    </row>
    <row r="44" spans="1:5" x14ac:dyDescent="0.3">
      <c r="A44" s="41" t="s">
        <v>370</v>
      </c>
      <c r="B44" s="53">
        <v>-67018</v>
      </c>
      <c r="C44" s="53">
        <v>-192276</v>
      </c>
      <c r="D44" s="53">
        <v>-55484</v>
      </c>
      <c r="E44" s="53">
        <v>-161864</v>
      </c>
    </row>
    <row r="45" spans="1:5" x14ac:dyDescent="0.3">
      <c r="A45" s="41" t="s">
        <v>371</v>
      </c>
      <c r="B45" s="53">
        <v>-1640</v>
      </c>
      <c r="C45" s="53">
        <v>-3654</v>
      </c>
      <c r="D45" s="53">
        <v>-3242</v>
      </c>
      <c r="E45" s="53">
        <v>1588</v>
      </c>
    </row>
    <row r="46" spans="1:5" x14ac:dyDescent="0.3">
      <c r="A46" s="41" t="s">
        <v>372</v>
      </c>
      <c r="B46" s="53">
        <v>9978</v>
      </c>
      <c r="C46" s="53">
        <v>28918</v>
      </c>
      <c r="D46" s="53">
        <v>8797</v>
      </c>
      <c r="E46" s="53">
        <v>30723</v>
      </c>
    </row>
    <row r="47" spans="1:5" x14ac:dyDescent="0.3">
      <c r="A47" s="41" t="s">
        <v>373</v>
      </c>
      <c r="B47" s="53">
        <v>-11618</v>
      </c>
      <c r="C47" s="53">
        <v>-32572</v>
      </c>
      <c r="D47" s="53">
        <v>-12039</v>
      </c>
      <c r="E47" s="53">
        <v>-29135</v>
      </c>
    </row>
    <row r="48" spans="1:5" ht="33" x14ac:dyDescent="0.3">
      <c r="A48" s="41" t="s">
        <v>374</v>
      </c>
      <c r="B48" s="53">
        <v>0</v>
      </c>
      <c r="C48" s="53">
        <v>0</v>
      </c>
      <c r="D48" s="53">
        <v>381</v>
      </c>
      <c r="E48" s="53">
        <v>-2176</v>
      </c>
    </row>
    <row r="49" spans="1:5" x14ac:dyDescent="0.3">
      <c r="A49" s="41" t="s">
        <v>545</v>
      </c>
      <c r="B49" s="53">
        <v>-337</v>
      </c>
      <c r="C49" s="53">
        <v>6908</v>
      </c>
      <c r="D49" s="53">
        <v>0</v>
      </c>
      <c r="E49" s="53">
        <v>0</v>
      </c>
    </row>
    <row r="50" spans="1:5" ht="33" x14ac:dyDescent="0.3">
      <c r="A50" s="41" t="s">
        <v>375</v>
      </c>
      <c r="B50" s="53">
        <v>163</v>
      </c>
      <c r="C50" s="53">
        <v>869</v>
      </c>
      <c r="D50" s="53">
        <v>671</v>
      </c>
      <c r="E50" s="53">
        <v>2587</v>
      </c>
    </row>
    <row r="51" spans="1:5" x14ac:dyDescent="0.3">
      <c r="A51" s="41" t="s">
        <v>376</v>
      </c>
      <c r="B51" s="53">
        <v>918</v>
      </c>
      <c r="C51" s="53">
        <v>-1402</v>
      </c>
      <c r="D51" s="53">
        <v>13</v>
      </c>
      <c r="E51" s="53">
        <v>4398</v>
      </c>
    </row>
    <row r="52" spans="1:5" ht="33" x14ac:dyDescent="0.3">
      <c r="A52" s="41" t="s">
        <v>377</v>
      </c>
      <c r="B52" s="53">
        <v>-12920</v>
      </c>
      <c r="C52" s="53">
        <v>-39021</v>
      </c>
      <c r="D52" s="53">
        <v>-10303</v>
      </c>
      <c r="E52" s="53">
        <v>-45482</v>
      </c>
    </row>
    <row r="53" spans="1:5" x14ac:dyDescent="0.3">
      <c r="A53" s="41" t="s">
        <v>378</v>
      </c>
      <c r="B53" s="53">
        <v>-12920</v>
      </c>
      <c r="C53" s="53">
        <v>-39021</v>
      </c>
      <c r="D53" s="53">
        <v>-5702</v>
      </c>
      <c r="E53" s="53">
        <v>-34076</v>
      </c>
    </row>
    <row r="54" spans="1:5" x14ac:dyDescent="0.3">
      <c r="A54" s="41" t="s">
        <v>379</v>
      </c>
      <c r="B54" s="53">
        <v>0</v>
      </c>
      <c r="C54" s="53">
        <v>0</v>
      </c>
      <c r="D54" s="53">
        <v>-4601</v>
      </c>
      <c r="E54" s="53">
        <v>-11406</v>
      </c>
    </row>
    <row r="55" spans="1:5" x14ac:dyDescent="0.3">
      <c r="A55" s="41" t="s">
        <v>380</v>
      </c>
      <c r="B55" s="53">
        <v>-53063</v>
      </c>
      <c r="C55" s="53">
        <v>-151485</v>
      </c>
      <c r="D55" s="53">
        <v>-51907</v>
      </c>
      <c r="E55" s="53">
        <v>-149875</v>
      </c>
    </row>
    <row r="56" spans="1:5" x14ac:dyDescent="0.3">
      <c r="A56" s="41" t="s">
        <v>381</v>
      </c>
      <c r="B56" s="53">
        <v>-29209</v>
      </c>
      <c r="C56" s="53">
        <v>-82969</v>
      </c>
      <c r="D56" s="53">
        <v>-28670</v>
      </c>
      <c r="E56" s="53">
        <v>-85682</v>
      </c>
    </row>
    <row r="57" spans="1:5" x14ac:dyDescent="0.3">
      <c r="A57" s="41" t="s">
        <v>382</v>
      </c>
      <c r="B57" s="53">
        <v>-8047</v>
      </c>
      <c r="C57" s="53">
        <v>-23502</v>
      </c>
      <c r="D57" s="53">
        <v>-7646</v>
      </c>
      <c r="E57" s="53">
        <v>-23028</v>
      </c>
    </row>
    <row r="58" spans="1:5" x14ac:dyDescent="0.3">
      <c r="A58" s="41" t="s">
        <v>383</v>
      </c>
      <c r="B58" s="53">
        <v>-15807</v>
      </c>
      <c r="C58" s="53">
        <v>-45014</v>
      </c>
      <c r="D58" s="53">
        <v>-15591</v>
      </c>
      <c r="E58" s="53">
        <v>-41165</v>
      </c>
    </row>
    <row r="59" spans="1:5" x14ac:dyDescent="0.3">
      <c r="A59" s="41" t="s">
        <v>384</v>
      </c>
      <c r="B59" s="53">
        <v>-9524</v>
      </c>
      <c r="C59" s="53">
        <v>-28910</v>
      </c>
      <c r="D59" s="53">
        <v>-13025</v>
      </c>
      <c r="E59" s="53">
        <v>-30622</v>
      </c>
    </row>
    <row r="60" spans="1:5" x14ac:dyDescent="0.3">
      <c r="A60" s="41" t="s">
        <v>385</v>
      </c>
      <c r="B60" s="53">
        <v>-723</v>
      </c>
      <c r="C60" s="53">
        <v>-1580</v>
      </c>
      <c r="D60" s="53">
        <v>-684</v>
      </c>
      <c r="E60" s="53">
        <v>-965</v>
      </c>
    </row>
    <row r="61" spans="1:5" x14ac:dyDescent="0.3">
      <c r="A61" s="41" t="s">
        <v>386</v>
      </c>
      <c r="B61" s="53">
        <v>-8801</v>
      </c>
      <c r="C61" s="53">
        <v>-27330</v>
      </c>
      <c r="D61" s="53">
        <v>-12341</v>
      </c>
      <c r="E61" s="53">
        <v>-29657</v>
      </c>
    </row>
    <row r="62" spans="1:5" x14ac:dyDescent="0.3">
      <c r="A62" s="41" t="s">
        <v>387</v>
      </c>
      <c r="B62" s="53">
        <v>-166</v>
      </c>
      <c r="C62" s="53">
        <v>-2511</v>
      </c>
      <c r="D62" s="53">
        <v>-613</v>
      </c>
      <c r="E62" s="53">
        <v>-1001</v>
      </c>
    </row>
    <row r="63" spans="1:5" x14ac:dyDescent="0.3">
      <c r="A63" s="41" t="s">
        <v>388</v>
      </c>
      <c r="B63" s="53">
        <v>397</v>
      </c>
      <c r="C63" s="53">
        <v>1644</v>
      </c>
      <c r="D63" s="53">
        <v>213</v>
      </c>
      <c r="E63" s="53">
        <v>1146</v>
      </c>
    </row>
    <row r="64" spans="1:5" x14ac:dyDescent="0.3">
      <c r="A64" s="41" t="s">
        <v>389</v>
      </c>
      <c r="B64" s="53">
        <v>-563</v>
      </c>
      <c r="C64" s="53">
        <v>-4155</v>
      </c>
      <c r="D64" s="53">
        <v>-826</v>
      </c>
      <c r="E64" s="53">
        <v>-2147</v>
      </c>
    </row>
    <row r="65" spans="1:5" x14ac:dyDescent="0.3">
      <c r="A65" s="41" t="s">
        <v>390</v>
      </c>
      <c r="B65" s="53">
        <v>39924</v>
      </c>
      <c r="C65" s="53">
        <v>119614</v>
      </c>
      <c r="D65" s="53">
        <v>28641</v>
      </c>
      <c r="E65" s="53">
        <v>83226</v>
      </c>
    </row>
    <row r="66" spans="1:5" x14ac:dyDescent="0.3">
      <c r="A66" s="41" t="s">
        <v>391</v>
      </c>
      <c r="B66" s="53">
        <v>-5864</v>
      </c>
      <c r="C66" s="53">
        <v>-20975</v>
      </c>
      <c r="D66" s="53">
        <v>-4366</v>
      </c>
      <c r="E66" s="53">
        <v>-14867</v>
      </c>
    </row>
    <row r="67" spans="1:5" x14ac:dyDescent="0.3">
      <c r="A67" s="41" t="s">
        <v>392</v>
      </c>
      <c r="B67" s="53">
        <v>34060</v>
      </c>
      <c r="C67" s="53">
        <v>98639</v>
      </c>
      <c r="D67" s="53">
        <v>24275</v>
      </c>
      <c r="E67" s="53">
        <v>68359</v>
      </c>
    </row>
    <row r="68" spans="1:5" x14ac:dyDescent="0.3">
      <c r="A68" s="41" t="s">
        <v>393</v>
      </c>
      <c r="B68" s="53">
        <v>-36626</v>
      </c>
      <c r="C68" s="53">
        <v>-101578</v>
      </c>
      <c r="D68" s="53">
        <v>-18183</v>
      </c>
      <c r="E68" s="53">
        <v>-44393</v>
      </c>
    </row>
    <row r="69" spans="1:5" ht="33" x14ac:dyDescent="0.3">
      <c r="A69" s="41" t="s">
        <v>394</v>
      </c>
      <c r="B69" s="53">
        <v>-831</v>
      </c>
      <c r="C69" s="53">
        <v>12113</v>
      </c>
      <c r="D69" s="53">
        <v>3507</v>
      </c>
      <c r="E69" s="53">
        <v>8736</v>
      </c>
    </row>
    <row r="70" spans="1:5" ht="33" x14ac:dyDescent="0.3">
      <c r="A70" s="41" t="s">
        <v>395</v>
      </c>
      <c r="B70" s="53">
        <v>-1256</v>
      </c>
      <c r="C70" s="53">
        <v>-568</v>
      </c>
      <c r="D70" s="53">
        <v>3832</v>
      </c>
      <c r="E70" s="53">
        <v>14421</v>
      </c>
    </row>
    <row r="71" spans="1:5" ht="33" x14ac:dyDescent="0.3">
      <c r="A71" s="41" t="s">
        <v>396</v>
      </c>
      <c r="B71" s="53">
        <v>-813</v>
      </c>
      <c r="C71" s="53">
        <v>-815</v>
      </c>
      <c r="D71" s="53">
        <v>3832</v>
      </c>
      <c r="E71" s="53">
        <v>14421</v>
      </c>
    </row>
    <row r="72" spans="1:5" ht="33" x14ac:dyDescent="0.3">
      <c r="A72" s="65" t="s">
        <v>397</v>
      </c>
      <c r="B72" s="53">
        <v>-443</v>
      </c>
      <c r="C72" s="53">
        <v>247</v>
      </c>
      <c r="D72" s="53">
        <v>0</v>
      </c>
      <c r="E72" s="53">
        <v>0</v>
      </c>
    </row>
    <row r="73" spans="1:5" ht="33" x14ac:dyDescent="0.3">
      <c r="A73" s="41" t="s">
        <v>398</v>
      </c>
      <c r="B73" s="53">
        <v>425</v>
      </c>
      <c r="C73" s="53">
        <v>12681</v>
      </c>
      <c r="D73" s="53">
        <v>-325</v>
      </c>
      <c r="E73" s="53">
        <v>-5685</v>
      </c>
    </row>
    <row r="74" spans="1:5" ht="33" x14ac:dyDescent="0.3">
      <c r="A74" s="41" t="s">
        <v>399</v>
      </c>
      <c r="B74" s="53">
        <v>0</v>
      </c>
      <c r="C74" s="53">
        <v>0</v>
      </c>
      <c r="D74" s="53">
        <v>-1357</v>
      </c>
      <c r="E74" s="53">
        <v>1626</v>
      </c>
    </row>
    <row r="75" spans="1:5" x14ac:dyDescent="0.3">
      <c r="A75" s="41" t="s">
        <v>544</v>
      </c>
      <c r="B75" s="53">
        <v>1884</v>
      </c>
      <c r="C75" s="53">
        <v>5863</v>
      </c>
      <c r="D75" s="53">
        <v>0</v>
      </c>
      <c r="E75" s="53">
        <v>0</v>
      </c>
    </row>
    <row r="76" spans="1:5" x14ac:dyDescent="0.3">
      <c r="A76" s="65" t="s">
        <v>255</v>
      </c>
      <c r="B76" s="53">
        <v>-1459</v>
      </c>
      <c r="C76" s="53">
        <v>6818</v>
      </c>
      <c r="D76" s="53">
        <v>1019</v>
      </c>
      <c r="E76" s="53">
        <v>-7308</v>
      </c>
    </row>
    <row r="77" spans="1:5" x14ac:dyDescent="0.3">
      <c r="A77" s="41" t="s">
        <v>400</v>
      </c>
      <c r="B77" s="53">
        <v>33229</v>
      </c>
      <c r="C77" s="53">
        <v>110752</v>
      </c>
      <c r="D77" s="53">
        <v>27782</v>
      </c>
      <c r="E77" s="53">
        <v>77095</v>
      </c>
    </row>
    <row r="78" spans="1:5" x14ac:dyDescent="0.3">
      <c r="A78" s="41" t="s">
        <v>401</v>
      </c>
      <c r="B78" s="53">
        <v>34060</v>
      </c>
      <c r="C78" s="53">
        <v>98639</v>
      </c>
      <c r="D78" s="53">
        <v>24275</v>
      </c>
      <c r="E78" s="53">
        <v>68359</v>
      </c>
    </row>
    <row r="79" spans="1:5" ht="33" x14ac:dyDescent="0.3">
      <c r="A79" s="41" t="s">
        <v>402</v>
      </c>
      <c r="B79" s="53">
        <v>32533</v>
      </c>
      <c r="C79" s="53">
        <v>93151</v>
      </c>
      <c r="D79" s="53">
        <v>22378</v>
      </c>
      <c r="E79" s="53">
        <v>63808</v>
      </c>
    </row>
    <row r="80" spans="1:5" ht="33" x14ac:dyDescent="0.3">
      <c r="A80" s="41" t="s">
        <v>403</v>
      </c>
      <c r="B80" s="53">
        <v>1527</v>
      </c>
      <c r="C80" s="53">
        <v>5488</v>
      </c>
      <c r="D80" s="53">
        <v>1897</v>
      </c>
      <c r="E80" s="53">
        <v>4551</v>
      </c>
    </row>
    <row r="81" spans="1:5" x14ac:dyDescent="0.3">
      <c r="A81" s="41" t="s">
        <v>404</v>
      </c>
      <c r="B81" s="53">
        <v>33230</v>
      </c>
      <c r="C81" s="53">
        <v>110753</v>
      </c>
      <c r="D81" s="53">
        <v>27782</v>
      </c>
      <c r="E81" s="53">
        <v>77095</v>
      </c>
    </row>
    <row r="82" spans="1:5" ht="33" x14ac:dyDescent="0.3">
      <c r="A82" s="41" t="s">
        <v>405</v>
      </c>
      <c r="B82" s="53">
        <v>32256</v>
      </c>
      <c r="C82" s="53">
        <v>102676</v>
      </c>
      <c r="D82" s="53">
        <v>25515</v>
      </c>
      <c r="E82" s="53">
        <v>74989</v>
      </c>
    </row>
    <row r="83" spans="1:5" ht="33" x14ac:dyDescent="0.3">
      <c r="A83" s="41" t="s">
        <v>406</v>
      </c>
      <c r="B83" s="53">
        <v>974</v>
      </c>
      <c r="C83" s="53">
        <v>8077</v>
      </c>
      <c r="D83" s="53">
        <v>2267</v>
      </c>
      <c r="E83" s="53">
        <v>2106</v>
      </c>
    </row>
    <row r="84" spans="1:5" x14ac:dyDescent="0.3">
      <c r="B84" s="49"/>
      <c r="C84" s="49"/>
      <c r="D84" s="49"/>
      <c r="E84" s="49"/>
    </row>
    <row r="85" spans="1:5" x14ac:dyDescent="0.3">
      <c r="B85" s="49"/>
      <c r="C85" s="49"/>
      <c r="D85" s="49"/>
      <c r="E85" s="49"/>
    </row>
    <row r="86" spans="1:5" x14ac:dyDescent="0.3">
      <c r="B86" s="49"/>
      <c r="C86" s="49"/>
      <c r="D86" s="49"/>
      <c r="E86" s="49"/>
    </row>
    <row r="87" spans="1:5" x14ac:dyDescent="0.3">
      <c r="B87" s="49"/>
      <c r="C87" s="49"/>
      <c r="D87" s="49"/>
      <c r="E87" s="49"/>
    </row>
    <row r="88" spans="1:5" x14ac:dyDescent="0.3">
      <c r="B88" s="49"/>
      <c r="C88" s="49"/>
      <c r="D88" s="49"/>
      <c r="E88" s="49"/>
    </row>
    <row r="89" spans="1:5" x14ac:dyDescent="0.3">
      <c r="B89" s="49"/>
      <c r="C89" s="49"/>
      <c r="D89" s="49"/>
      <c r="E89" s="49"/>
    </row>
    <row r="90" spans="1:5" x14ac:dyDescent="0.3">
      <c r="B90" s="49"/>
      <c r="C90" s="49"/>
      <c r="D90" s="49"/>
      <c r="E90" s="49"/>
    </row>
    <row r="91" spans="1:5" x14ac:dyDescent="0.3">
      <c r="B91" s="49"/>
      <c r="C91" s="49"/>
      <c r="D91" s="49"/>
      <c r="E91" s="49"/>
    </row>
    <row r="92" spans="1:5" x14ac:dyDescent="0.3">
      <c r="B92" s="49"/>
      <c r="C92" s="49"/>
      <c r="D92" s="49"/>
      <c r="E92" s="49"/>
    </row>
    <row r="93" spans="1:5" x14ac:dyDescent="0.3">
      <c r="B93" s="49"/>
      <c r="C93" s="49"/>
      <c r="D93" s="49"/>
      <c r="E93" s="49"/>
    </row>
    <row r="94" spans="1:5" x14ac:dyDescent="0.3">
      <c r="B94" s="49"/>
      <c r="C94" s="49"/>
      <c r="D94" s="49"/>
      <c r="E94" s="49"/>
    </row>
  </sheetData>
  <mergeCells count="9">
    <mergeCell ref="A37:C37"/>
    <mergeCell ref="B39:C39"/>
    <mergeCell ref="D39:E39"/>
    <mergeCell ref="A1:E1"/>
    <mergeCell ref="A2:C2"/>
    <mergeCell ref="B4:C4"/>
    <mergeCell ref="D4:E4"/>
    <mergeCell ref="A36:E36"/>
    <mergeCell ref="A39:A40"/>
  </mergeCells>
  <phoneticPr fontId="7" type="noConversion"/>
  <pageMargins left="0.25" right="0.25" top="0.75" bottom="0.75" header="0.3" footer="0.3"/>
  <pageSetup paperSize="9" scale="74" fitToHeight="0" orientation="portrait" r:id="rId1"/>
  <rowBreaks count="1" manualBreakCount="1">
    <brk id="35"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pageSetUpPr fitToPage="1"/>
  </sheetPr>
  <dimension ref="A1:E97"/>
  <sheetViews>
    <sheetView view="pageBreakPreview" zoomScale="85" zoomScaleNormal="85" zoomScaleSheetLayoutView="85" workbookViewId="0">
      <selection sqref="A1:E1"/>
    </sheetView>
  </sheetViews>
  <sheetFormatPr defaultRowHeight="16.5" x14ac:dyDescent="0.3"/>
  <cols>
    <col min="1" max="1" width="60.625" style="39" customWidth="1"/>
    <col min="2" max="5" width="15.625" style="39" customWidth="1"/>
  </cols>
  <sheetData>
    <row r="1" spans="1:5" ht="33.75" customHeight="1" x14ac:dyDescent="0.3">
      <c r="A1" s="78" t="s">
        <v>244</v>
      </c>
      <c r="B1" s="79"/>
      <c r="C1" s="79"/>
      <c r="D1" s="79"/>
      <c r="E1" s="79"/>
    </row>
    <row r="2" spans="1:5" ht="17.25" x14ac:dyDescent="0.3">
      <c r="A2" s="79"/>
      <c r="B2" s="79"/>
      <c r="C2" s="79"/>
    </row>
    <row r="3" spans="1:5" x14ac:dyDescent="0.3">
      <c r="A3" s="39" t="s">
        <v>237</v>
      </c>
      <c r="E3" s="3" t="s">
        <v>241</v>
      </c>
    </row>
    <row r="4" spans="1:5" ht="33" customHeight="1" x14ac:dyDescent="0.3">
      <c r="A4" s="27" t="s">
        <v>229</v>
      </c>
      <c r="B4" s="80" t="s">
        <v>564</v>
      </c>
      <c r="C4" s="81"/>
      <c r="D4" s="80" t="s">
        <v>257</v>
      </c>
      <c r="E4" s="81"/>
    </row>
    <row r="5" spans="1:5" x14ac:dyDescent="0.3">
      <c r="A5" s="31" t="s">
        <v>185</v>
      </c>
      <c r="B5" s="40"/>
      <c r="C5" s="40"/>
      <c r="D5" s="40"/>
      <c r="E5" s="40"/>
    </row>
    <row r="6" spans="1:5" x14ac:dyDescent="0.3">
      <c r="A6" s="31" t="s">
        <v>169</v>
      </c>
      <c r="B6" s="53">
        <v>565498</v>
      </c>
      <c r="C6" s="53"/>
      <c r="D6" s="53">
        <v>789677</v>
      </c>
      <c r="E6" s="53"/>
    </row>
    <row r="7" spans="1:5" x14ac:dyDescent="0.3">
      <c r="A7" s="31" t="s">
        <v>407</v>
      </c>
      <c r="B7" s="53">
        <v>93901</v>
      </c>
      <c r="C7" s="53"/>
      <c r="D7" s="53">
        <v>0</v>
      </c>
      <c r="E7" s="53"/>
    </row>
    <row r="8" spans="1:5" x14ac:dyDescent="0.3">
      <c r="A8" s="31" t="s">
        <v>408</v>
      </c>
      <c r="B8" s="53">
        <v>856069</v>
      </c>
      <c r="C8" s="53"/>
      <c r="D8" s="53">
        <v>1015064</v>
      </c>
      <c r="E8" s="53"/>
    </row>
    <row r="9" spans="1:5" x14ac:dyDescent="0.3">
      <c r="A9" s="31" t="s">
        <v>409</v>
      </c>
      <c r="B9" s="53">
        <v>1041991</v>
      </c>
      <c r="C9" s="53"/>
      <c r="D9" s="53">
        <v>1163029</v>
      </c>
      <c r="E9" s="53"/>
    </row>
    <row r="10" spans="1:5" x14ac:dyDescent="0.3">
      <c r="A10" s="31" t="s">
        <v>410</v>
      </c>
      <c r="B10" s="53">
        <v>100792</v>
      </c>
      <c r="C10" s="53"/>
      <c r="D10" s="53">
        <v>100792</v>
      </c>
      <c r="E10" s="53"/>
    </row>
    <row r="11" spans="1:5" x14ac:dyDescent="0.3">
      <c r="A11" s="31" t="s">
        <v>411</v>
      </c>
      <c r="B11" s="53">
        <v>14174093</v>
      </c>
      <c r="C11" s="53"/>
      <c r="D11" s="53">
        <v>13970186</v>
      </c>
      <c r="E11" s="53"/>
    </row>
    <row r="12" spans="1:5" x14ac:dyDescent="0.3">
      <c r="A12" s="31" t="s">
        <v>412</v>
      </c>
      <c r="B12" s="53">
        <v>147493</v>
      </c>
      <c r="C12" s="53"/>
      <c r="D12" s="53">
        <v>147693</v>
      </c>
      <c r="E12" s="53"/>
    </row>
    <row r="13" spans="1:5" x14ac:dyDescent="0.3">
      <c r="A13" s="31" t="s">
        <v>413</v>
      </c>
      <c r="B13" s="53">
        <v>33619</v>
      </c>
      <c r="C13" s="53"/>
      <c r="D13" s="53">
        <v>39139</v>
      </c>
      <c r="E13" s="53"/>
    </row>
    <row r="14" spans="1:5" x14ac:dyDescent="0.3">
      <c r="A14" s="31" t="s">
        <v>414</v>
      </c>
      <c r="B14" s="53">
        <v>21041</v>
      </c>
      <c r="C14" s="53"/>
      <c r="D14" s="53">
        <v>21522</v>
      </c>
      <c r="E14" s="53"/>
    </row>
    <row r="15" spans="1:5" x14ac:dyDescent="0.3">
      <c r="A15" s="31" t="s">
        <v>415</v>
      </c>
      <c r="B15" s="53">
        <v>219858</v>
      </c>
      <c r="C15" s="53"/>
      <c r="D15" s="53">
        <v>178461</v>
      </c>
      <c r="E15" s="53"/>
    </row>
    <row r="16" spans="1:5" x14ac:dyDescent="0.3">
      <c r="A16" s="31" t="s">
        <v>186</v>
      </c>
      <c r="B16" s="53"/>
      <c r="C16" s="53">
        <v>17254355</v>
      </c>
      <c r="D16" s="53"/>
      <c r="E16" s="53">
        <v>17425563</v>
      </c>
    </row>
    <row r="17" spans="1:5" x14ac:dyDescent="0.3">
      <c r="A17" s="31" t="s">
        <v>187</v>
      </c>
      <c r="B17" s="53"/>
      <c r="C17" s="53"/>
      <c r="D17" s="53"/>
      <c r="E17" s="53"/>
    </row>
    <row r="18" spans="1:5" ht="33" x14ac:dyDescent="0.3">
      <c r="A18" s="31" t="s">
        <v>416</v>
      </c>
      <c r="B18" s="53">
        <v>137</v>
      </c>
      <c r="C18" s="53"/>
      <c r="D18" s="53">
        <v>1208</v>
      </c>
      <c r="E18" s="53"/>
    </row>
    <row r="19" spans="1:5" x14ac:dyDescent="0.3">
      <c r="A19" s="31" t="s">
        <v>417</v>
      </c>
      <c r="B19" s="53">
        <v>14321316</v>
      </c>
      <c r="C19" s="53"/>
      <c r="D19" s="53">
        <v>14516639</v>
      </c>
      <c r="E19" s="53"/>
    </row>
    <row r="20" spans="1:5" x14ac:dyDescent="0.3">
      <c r="A20" s="31" t="s">
        <v>418</v>
      </c>
      <c r="B20" s="53">
        <v>323423</v>
      </c>
      <c r="C20" s="53"/>
      <c r="D20" s="53">
        <v>334789</v>
      </c>
      <c r="E20" s="53"/>
    </row>
    <row r="21" spans="1:5" x14ac:dyDescent="0.3">
      <c r="A21" s="31" t="s">
        <v>419</v>
      </c>
      <c r="B21" s="53">
        <v>1010000</v>
      </c>
      <c r="C21" s="53"/>
      <c r="D21" s="53">
        <v>1050000</v>
      </c>
      <c r="E21" s="53"/>
    </row>
    <row r="22" spans="1:5" x14ac:dyDescent="0.3">
      <c r="A22" s="31" t="s">
        <v>420</v>
      </c>
      <c r="B22" s="53">
        <v>16183</v>
      </c>
      <c r="C22" s="53"/>
      <c r="D22" s="53">
        <v>11741</v>
      </c>
      <c r="E22" s="53"/>
    </row>
    <row r="23" spans="1:5" x14ac:dyDescent="0.3">
      <c r="A23" s="31" t="s">
        <v>421</v>
      </c>
      <c r="B23" s="53">
        <v>9576</v>
      </c>
      <c r="C23" s="53"/>
      <c r="D23" s="53">
        <v>8955</v>
      </c>
      <c r="E23" s="53"/>
    </row>
    <row r="24" spans="1:5" x14ac:dyDescent="0.3">
      <c r="A24" s="41" t="s">
        <v>422</v>
      </c>
      <c r="B24" s="53">
        <v>6026</v>
      </c>
      <c r="C24" s="53"/>
      <c r="D24" s="53">
        <v>18596</v>
      </c>
      <c r="E24" s="53"/>
    </row>
    <row r="25" spans="1:5" x14ac:dyDescent="0.3">
      <c r="A25" s="48" t="s">
        <v>423</v>
      </c>
      <c r="B25" s="53">
        <v>277964</v>
      </c>
      <c r="C25" s="53"/>
      <c r="D25" s="53">
        <v>324027</v>
      </c>
      <c r="E25" s="53"/>
    </row>
    <row r="26" spans="1:5" x14ac:dyDescent="0.3">
      <c r="A26" s="31" t="s">
        <v>188</v>
      </c>
      <c r="B26" s="53"/>
      <c r="C26" s="53">
        <v>15964625</v>
      </c>
      <c r="D26" s="53"/>
      <c r="E26" s="53">
        <v>16265955</v>
      </c>
    </row>
    <row r="27" spans="1:5" x14ac:dyDescent="0.3">
      <c r="A27" s="31" t="s">
        <v>177</v>
      </c>
      <c r="B27" s="53"/>
      <c r="C27" s="53"/>
      <c r="D27" s="53"/>
      <c r="E27" s="53"/>
    </row>
    <row r="28" spans="1:5" x14ac:dyDescent="0.3">
      <c r="A28" s="31" t="s">
        <v>178</v>
      </c>
      <c r="B28" s="53">
        <v>461622</v>
      </c>
      <c r="C28" s="53"/>
      <c r="D28" s="53">
        <v>449122</v>
      </c>
      <c r="E28" s="53"/>
    </row>
    <row r="29" spans="1:5" x14ac:dyDescent="0.3">
      <c r="A29" s="31" t="s">
        <v>179</v>
      </c>
      <c r="B29" s="53">
        <v>0</v>
      </c>
      <c r="C29" s="53"/>
      <c r="D29" s="53">
        <v>0</v>
      </c>
      <c r="E29" s="53"/>
    </row>
    <row r="30" spans="1:5" x14ac:dyDescent="0.3">
      <c r="A30" s="31" t="s">
        <v>189</v>
      </c>
      <c r="B30" s="53">
        <v>214141</v>
      </c>
      <c r="C30" s="53"/>
      <c r="D30" s="53">
        <v>176707</v>
      </c>
      <c r="E30" s="53"/>
    </row>
    <row r="31" spans="1:5" x14ac:dyDescent="0.3">
      <c r="A31" s="31" t="s">
        <v>424</v>
      </c>
      <c r="B31" s="53">
        <v>-5364</v>
      </c>
      <c r="C31" s="53"/>
      <c r="D31" s="53">
        <v>7706</v>
      </c>
      <c r="E31" s="53"/>
    </row>
    <row r="32" spans="1:5" x14ac:dyDescent="0.3">
      <c r="A32" s="31" t="s">
        <v>190</v>
      </c>
      <c r="B32" s="53">
        <v>619331</v>
      </c>
      <c r="C32" s="53"/>
      <c r="D32" s="53">
        <v>526073</v>
      </c>
      <c r="E32" s="53"/>
    </row>
    <row r="33" spans="1:5" x14ac:dyDescent="0.3">
      <c r="A33" s="31" t="s">
        <v>183</v>
      </c>
      <c r="B33" s="53"/>
      <c r="C33" s="53">
        <v>1289730</v>
      </c>
      <c r="D33" s="53"/>
      <c r="E33" s="53">
        <v>1159608</v>
      </c>
    </row>
    <row r="34" spans="1:5" x14ac:dyDescent="0.3">
      <c r="A34" s="31" t="s">
        <v>184</v>
      </c>
      <c r="B34" s="53"/>
      <c r="C34" s="53">
        <v>17254355</v>
      </c>
      <c r="D34" s="53"/>
      <c r="E34" s="53">
        <v>17425563</v>
      </c>
    </row>
    <row r="35" spans="1:5" ht="17.25" x14ac:dyDescent="0.3">
      <c r="A35" s="78" t="s">
        <v>233</v>
      </c>
      <c r="B35" s="79"/>
      <c r="C35" s="79"/>
      <c r="D35" s="79"/>
      <c r="E35" s="79"/>
    </row>
    <row r="36" spans="1:5" ht="17.25" x14ac:dyDescent="0.3">
      <c r="A36" s="79"/>
      <c r="B36" s="79"/>
      <c r="C36" s="79"/>
    </row>
    <row r="37" spans="1:5" x14ac:dyDescent="0.3">
      <c r="A37" s="39" t="s">
        <v>237</v>
      </c>
      <c r="E37" s="3" t="s">
        <v>241</v>
      </c>
    </row>
    <row r="38" spans="1:5" x14ac:dyDescent="0.3">
      <c r="A38" s="82" t="s">
        <v>235</v>
      </c>
      <c r="B38" s="80" t="s">
        <v>565</v>
      </c>
      <c r="C38" s="81"/>
      <c r="D38" s="80" t="s">
        <v>566</v>
      </c>
      <c r="E38" s="81"/>
    </row>
    <row r="39" spans="1:5" x14ac:dyDescent="0.3">
      <c r="A39" s="83"/>
      <c r="B39" s="70" t="s">
        <v>562</v>
      </c>
      <c r="C39" s="69" t="s">
        <v>563</v>
      </c>
      <c r="D39" s="70" t="s">
        <v>562</v>
      </c>
      <c r="E39" s="69" t="s">
        <v>563</v>
      </c>
    </row>
    <row r="40" spans="1:5" x14ac:dyDescent="0.3">
      <c r="A40" s="41" t="s">
        <v>425</v>
      </c>
      <c r="B40" s="53">
        <v>36023</v>
      </c>
      <c r="C40" s="53">
        <v>107705</v>
      </c>
      <c r="D40" s="53">
        <v>24114</v>
      </c>
      <c r="E40" s="53">
        <v>71068</v>
      </c>
    </row>
    <row r="41" spans="1:5" x14ac:dyDescent="0.3">
      <c r="A41" s="41" t="s">
        <v>426</v>
      </c>
      <c r="B41" s="53">
        <v>108204</v>
      </c>
      <c r="C41" s="53">
        <v>315778</v>
      </c>
      <c r="D41" s="53">
        <v>100026</v>
      </c>
      <c r="E41" s="53">
        <v>285398</v>
      </c>
    </row>
    <row r="42" spans="1:5" x14ac:dyDescent="0.3">
      <c r="A42" s="41" t="s">
        <v>427</v>
      </c>
      <c r="B42" s="53">
        <v>170046</v>
      </c>
      <c r="C42" s="53">
        <v>493352</v>
      </c>
      <c r="D42" s="53">
        <v>150591</v>
      </c>
      <c r="E42" s="53">
        <v>433046</v>
      </c>
    </row>
    <row r="43" spans="1:5" x14ac:dyDescent="0.3">
      <c r="A43" s="41" t="s">
        <v>428</v>
      </c>
      <c r="B43" s="53">
        <v>-61842</v>
      </c>
      <c r="C43" s="53">
        <v>-177574</v>
      </c>
      <c r="D43" s="53">
        <v>-50565</v>
      </c>
      <c r="E43" s="53">
        <v>-147648</v>
      </c>
    </row>
    <row r="44" spans="1:5" x14ac:dyDescent="0.3">
      <c r="A44" s="41" t="s">
        <v>429</v>
      </c>
      <c r="B44" s="53">
        <v>-2846</v>
      </c>
      <c r="C44" s="53">
        <v>-8252</v>
      </c>
      <c r="D44" s="53">
        <v>-4901</v>
      </c>
      <c r="E44" s="53">
        <v>-3319</v>
      </c>
    </row>
    <row r="45" spans="1:5" x14ac:dyDescent="0.3">
      <c r="A45" s="41" t="s">
        <v>430</v>
      </c>
      <c r="B45" s="53">
        <v>8278</v>
      </c>
      <c r="C45" s="53">
        <v>23533</v>
      </c>
      <c r="D45" s="53">
        <v>7079</v>
      </c>
      <c r="E45" s="53">
        <v>25477</v>
      </c>
    </row>
    <row r="46" spans="1:5" x14ac:dyDescent="0.3">
      <c r="A46" s="41" t="s">
        <v>431</v>
      </c>
      <c r="B46" s="53">
        <v>-11124</v>
      </c>
      <c r="C46" s="53">
        <v>-31785</v>
      </c>
      <c r="D46" s="53">
        <v>-11980</v>
      </c>
      <c r="E46" s="53">
        <v>-28796</v>
      </c>
    </row>
    <row r="47" spans="1:5" ht="33" x14ac:dyDescent="0.3">
      <c r="A47" s="41" t="s">
        <v>432</v>
      </c>
      <c r="B47" s="53">
        <v>0</v>
      </c>
      <c r="C47" s="53">
        <v>0</v>
      </c>
      <c r="D47" s="53">
        <v>381</v>
      </c>
      <c r="E47" s="53">
        <v>-2176</v>
      </c>
    </row>
    <row r="48" spans="1:5" x14ac:dyDescent="0.3">
      <c r="A48" s="41" t="s">
        <v>545</v>
      </c>
      <c r="B48" s="53">
        <v>-337</v>
      </c>
      <c r="C48" s="53">
        <v>6908</v>
      </c>
      <c r="D48" s="53">
        <v>0</v>
      </c>
      <c r="E48" s="53">
        <v>0</v>
      </c>
    </row>
    <row r="49" spans="1:5" ht="33" x14ac:dyDescent="0.3">
      <c r="A49" s="41" t="s">
        <v>433</v>
      </c>
      <c r="B49" s="53">
        <v>163</v>
      </c>
      <c r="C49" s="53">
        <v>869</v>
      </c>
      <c r="D49" s="53">
        <v>671</v>
      </c>
      <c r="E49" s="53">
        <v>2587</v>
      </c>
    </row>
    <row r="50" spans="1:5" x14ac:dyDescent="0.3">
      <c r="A50" s="41" t="s">
        <v>434</v>
      </c>
      <c r="B50" s="53">
        <v>915</v>
      </c>
      <c r="C50" s="53">
        <v>-1307</v>
      </c>
      <c r="D50" s="53">
        <v>10</v>
      </c>
      <c r="E50" s="53">
        <v>4420</v>
      </c>
    </row>
    <row r="51" spans="1:5" ht="33" x14ac:dyDescent="0.3">
      <c r="A51" s="41" t="s">
        <v>435</v>
      </c>
      <c r="B51" s="53">
        <v>-11596</v>
      </c>
      <c r="C51" s="53">
        <v>-36692</v>
      </c>
      <c r="D51" s="53">
        <v>-10597</v>
      </c>
      <c r="E51" s="53">
        <v>-44997</v>
      </c>
    </row>
    <row r="52" spans="1:5" x14ac:dyDescent="0.3">
      <c r="A52" s="41" t="s">
        <v>436</v>
      </c>
      <c r="B52" s="53">
        <v>-11596</v>
      </c>
      <c r="C52" s="53">
        <v>-36692</v>
      </c>
      <c r="D52" s="53">
        <v>-5996</v>
      </c>
      <c r="E52" s="53">
        <v>-33591</v>
      </c>
    </row>
    <row r="53" spans="1:5" x14ac:dyDescent="0.3">
      <c r="A53" s="41" t="s">
        <v>437</v>
      </c>
      <c r="B53" s="53">
        <v>0</v>
      </c>
      <c r="C53" s="53">
        <v>0</v>
      </c>
      <c r="D53" s="53">
        <v>-4601</v>
      </c>
      <c r="E53" s="53">
        <v>-11406</v>
      </c>
    </row>
    <row r="54" spans="1:5" x14ac:dyDescent="0.3">
      <c r="A54" s="41" t="s">
        <v>438</v>
      </c>
      <c r="B54" s="53">
        <v>-48967</v>
      </c>
      <c r="C54" s="53">
        <v>-139923</v>
      </c>
      <c r="D54" s="53">
        <v>-48451</v>
      </c>
      <c r="E54" s="53">
        <v>-140098</v>
      </c>
    </row>
    <row r="55" spans="1:5" x14ac:dyDescent="0.3">
      <c r="A55" s="41" t="s">
        <v>439</v>
      </c>
      <c r="B55" s="53">
        <v>-27795</v>
      </c>
      <c r="C55" s="53">
        <v>-78923</v>
      </c>
      <c r="D55" s="53">
        <v>-27399</v>
      </c>
      <c r="E55" s="53">
        <v>-82248</v>
      </c>
    </row>
    <row r="56" spans="1:5" x14ac:dyDescent="0.3">
      <c r="A56" s="41" t="s">
        <v>440</v>
      </c>
      <c r="B56" s="53">
        <v>-6930</v>
      </c>
      <c r="C56" s="53">
        <v>-20235</v>
      </c>
      <c r="D56" s="53">
        <v>-6653</v>
      </c>
      <c r="E56" s="53">
        <v>-20117</v>
      </c>
    </row>
    <row r="57" spans="1:5" x14ac:dyDescent="0.3">
      <c r="A57" s="41" t="s">
        <v>441</v>
      </c>
      <c r="B57" s="53">
        <v>-14242</v>
      </c>
      <c r="C57" s="53">
        <v>-40765</v>
      </c>
      <c r="D57" s="53">
        <v>-14399</v>
      </c>
      <c r="E57" s="53">
        <v>-37733</v>
      </c>
    </row>
    <row r="58" spans="1:5" x14ac:dyDescent="0.3">
      <c r="A58" s="41" t="s">
        <v>442</v>
      </c>
      <c r="B58" s="53">
        <v>-9513</v>
      </c>
      <c r="C58" s="53">
        <v>-29676</v>
      </c>
      <c r="D58" s="53">
        <v>-13025</v>
      </c>
      <c r="E58" s="53">
        <v>-30747</v>
      </c>
    </row>
    <row r="59" spans="1:5" x14ac:dyDescent="0.3">
      <c r="A59" s="41" t="s">
        <v>443</v>
      </c>
      <c r="B59" s="53">
        <v>-707</v>
      </c>
      <c r="C59" s="53">
        <v>-1724</v>
      </c>
      <c r="D59" s="53">
        <v>-684</v>
      </c>
      <c r="E59" s="53">
        <v>-965</v>
      </c>
    </row>
    <row r="60" spans="1:5" x14ac:dyDescent="0.3">
      <c r="A60" s="41" t="s">
        <v>444</v>
      </c>
      <c r="B60" s="53">
        <v>-8806</v>
      </c>
      <c r="C60" s="53">
        <v>-27952</v>
      </c>
      <c r="D60" s="53">
        <v>-12341</v>
      </c>
      <c r="E60" s="53">
        <v>-29782</v>
      </c>
    </row>
    <row r="61" spans="1:5" x14ac:dyDescent="0.3">
      <c r="A61" s="41" t="s">
        <v>445</v>
      </c>
      <c r="B61" s="53">
        <v>-164</v>
      </c>
      <c r="C61" s="53">
        <v>-2564</v>
      </c>
      <c r="D61" s="53">
        <v>-633</v>
      </c>
      <c r="E61" s="53">
        <v>-991</v>
      </c>
    </row>
    <row r="62" spans="1:5" x14ac:dyDescent="0.3">
      <c r="A62" s="41" t="s">
        <v>446</v>
      </c>
      <c r="B62" s="53">
        <v>370</v>
      </c>
      <c r="C62" s="53">
        <v>1532</v>
      </c>
      <c r="D62" s="53">
        <v>158</v>
      </c>
      <c r="E62" s="53">
        <v>973</v>
      </c>
    </row>
    <row r="63" spans="1:5" x14ac:dyDescent="0.3">
      <c r="A63" s="41" t="s">
        <v>447</v>
      </c>
      <c r="B63" s="53">
        <v>-534</v>
      </c>
      <c r="C63" s="53">
        <v>-4096</v>
      </c>
      <c r="D63" s="53">
        <v>-791</v>
      </c>
      <c r="E63" s="53">
        <v>-1964</v>
      </c>
    </row>
    <row r="64" spans="1:5" x14ac:dyDescent="0.3">
      <c r="A64" s="41" t="s">
        <v>448</v>
      </c>
      <c r="B64" s="53">
        <v>35859</v>
      </c>
      <c r="C64" s="53">
        <v>105141</v>
      </c>
      <c r="D64" s="53">
        <v>23481</v>
      </c>
      <c r="E64" s="53">
        <v>70077</v>
      </c>
    </row>
    <row r="65" spans="1:5" x14ac:dyDescent="0.3">
      <c r="A65" s="41" t="s">
        <v>449</v>
      </c>
      <c r="B65" s="53">
        <v>-4810</v>
      </c>
      <c r="C65" s="53">
        <v>-17858</v>
      </c>
      <c r="D65" s="53">
        <v>-3469</v>
      </c>
      <c r="E65" s="53">
        <v>-12430</v>
      </c>
    </row>
    <row r="66" spans="1:5" x14ac:dyDescent="0.3">
      <c r="A66" s="41" t="s">
        <v>450</v>
      </c>
      <c r="B66" s="53">
        <v>31049</v>
      </c>
      <c r="C66" s="53">
        <v>87283</v>
      </c>
      <c r="D66" s="53">
        <v>20012</v>
      </c>
      <c r="E66" s="53">
        <v>57647</v>
      </c>
    </row>
    <row r="67" spans="1:5" x14ac:dyDescent="0.3">
      <c r="A67" s="41" t="s">
        <v>451</v>
      </c>
      <c r="B67" s="53">
        <v>629</v>
      </c>
      <c r="C67" s="53">
        <v>5296</v>
      </c>
      <c r="D67" s="53">
        <v>2488</v>
      </c>
      <c r="E67" s="53">
        <v>16044</v>
      </c>
    </row>
    <row r="68" spans="1:5" ht="33" x14ac:dyDescent="0.3">
      <c r="A68" s="41" t="s">
        <v>452</v>
      </c>
      <c r="B68" s="53">
        <v>-1263</v>
      </c>
      <c r="C68" s="53">
        <v>-610</v>
      </c>
      <c r="D68" s="53">
        <v>3832</v>
      </c>
      <c r="E68" s="53">
        <v>14421</v>
      </c>
    </row>
    <row r="69" spans="1:5" ht="33" x14ac:dyDescent="0.3">
      <c r="A69" s="41" t="s">
        <v>453</v>
      </c>
      <c r="B69" s="53">
        <v>-813</v>
      </c>
      <c r="C69" s="53">
        <v>-815</v>
      </c>
      <c r="D69" s="53">
        <v>3832</v>
      </c>
      <c r="E69" s="53">
        <v>14421</v>
      </c>
    </row>
    <row r="70" spans="1:5" x14ac:dyDescent="0.3">
      <c r="A70" s="41" t="s">
        <v>546</v>
      </c>
      <c r="B70" s="53">
        <v>-450</v>
      </c>
      <c r="C70" s="53">
        <v>205</v>
      </c>
      <c r="D70" s="53">
        <v>0</v>
      </c>
      <c r="E70" s="53">
        <v>0</v>
      </c>
    </row>
    <row r="71" spans="1:5" ht="33" x14ac:dyDescent="0.3">
      <c r="A71" s="41" t="s">
        <v>454</v>
      </c>
      <c r="B71" s="53">
        <v>1892</v>
      </c>
      <c r="C71" s="53">
        <v>5906</v>
      </c>
      <c r="D71" s="53">
        <v>-1344</v>
      </c>
      <c r="E71" s="53">
        <v>1623</v>
      </c>
    </row>
    <row r="72" spans="1:5" ht="33" x14ac:dyDescent="0.3">
      <c r="A72" s="41" t="s">
        <v>455</v>
      </c>
      <c r="B72" s="53">
        <v>0</v>
      </c>
      <c r="C72" s="53">
        <v>0</v>
      </c>
      <c r="D72" s="53">
        <v>-1357</v>
      </c>
      <c r="E72" s="53">
        <v>1626</v>
      </c>
    </row>
    <row r="73" spans="1:5" x14ac:dyDescent="0.3">
      <c r="A73" s="41" t="s">
        <v>547</v>
      </c>
      <c r="B73" s="53">
        <v>1892</v>
      </c>
      <c r="C73" s="53">
        <v>5906</v>
      </c>
      <c r="D73" s="53">
        <v>13</v>
      </c>
      <c r="E73" s="53">
        <v>-3</v>
      </c>
    </row>
    <row r="74" spans="1:5" x14ac:dyDescent="0.3">
      <c r="B74" s="49"/>
      <c r="C74" s="49"/>
      <c r="D74" s="49"/>
      <c r="E74" s="49"/>
    </row>
    <row r="75" spans="1:5" x14ac:dyDescent="0.3">
      <c r="B75" s="49"/>
      <c r="C75" s="49"/>
      <c r="D75" s="49"/>
      <c r="E75" s="49"/>
    </row>
    <row r="76" spans="1:5" x14ac:dyDescent="0.3">
      <c r="B76" s="49"/>
      <c r="C76" s="49"/>
      <c r="D76" s="49"/>
      <c r="E76" s="49"/>
    </row>
    <row r="77" spans="1:5" x14ac:dyDescent="0.3">
      <c r="B77" s="49"/>
      <c r="C77" s="49"/>
      <c r="D77" s="49"/>
      <c r="E77" s="49"/>
    </row>
    <row r="78" spans="1:5" x14ac:dyDescent="0.3">
      <c r="B78" s="49"/>
      <c r="C78" s="49"/>
      <c r="D78" s="49"/>
      <c r="E78" s="49"/>
    </row>
    <row r="79" spans="1:5" x14ac:dyDescent="0.3">
      <c r="B79" s="49"/>
      <c r="C79" s="49"/>
      <c r="D79" s="49"/>
      <c r="E79" s="49"/>
    </row>
    <row r="80" spans="1:5" x14ac:dyDescent="0.3">
      <c r="B80" s="49"/>
      <c r="C80" s="49"/>
      <c r="D80" s="49"/>
      <c r="E80" s="49"/>
    </row>
    <row r="81" spans="2:5" x14ac:dyDescent="0.3">
      <c r="B81" s="49"/>
      <c r="C81" s="49"/>
      <c r="D81" s="49"/>
      <c r="E81" s="49"/>
    </row>
    <row r="82" spans="2:5" x14ac:dyDescent="0.3">
      <c r="B82" s="49"/>
      <c r="C82" s="49"/>
      <c r="D82" s="49"/>
      <c r="E82" s="49"/>
    </row>
    <row r="83" spans="2:5" x14ac:dyDescent="0.3">
      <c r="B83" s="49"/>
      <c r="C83" s="49"/>
      <c r="D83" s="49"/>
      <c r="E83" s="49"/>
    </row>
    <row r="84" spans="2:5" x14ac:dyDescent="0.3">
      <c r="B84" s="49"/>
      <c r="C84" s="49"/>
      <c r="D84" s="49"/>
      <c r="E84" s="49"/>
    </row>
    <row r="85" spans="2:5" x14ac:dyDescent="0.3">
      <c r="B85" s="49"/>
      <c r="C85" s="49"/>
      <c r="D85" s="49"/>
      <c r="E85" s="49"/>
    </row>
    <row r="86" spans="2:5" x14ac:dyDescent="0.3">
      <c r="B86" s="49"/>
      <c r="C86" s="49"/>
      <c r="D86" s="49"/>
      <c r="E86" s="49"/>
    </row>
    <row r="87" spans="2:5" x14ac:dyDescent="0.3">
      <c r="B87" s="49"/>
      <c r="C87" s="49"/>
      <c r="D87" s="49"/>
      <c r="E87" s="49"/>
    </row>
    <row r="88" spans="2:5" x14ac:dyDescent="0.3">
      <c r="B88" s="49"/>
      <c r="C88" s="49"/>
      <c r="D88" s="49"/>
      <c r="E88" s="49"/>
    </row>
    <row r="89" spans="2:5" x14ac:dyDescent="0.3">
      <c r="B89" s="49"/>
      <c r="C89" s="49"/>
      <c r="D89" s="49"/>
      <c r="E89" s="49"/>
    </row>
    <row r="90" spans="2:5" x14ac:dyDescent="0.3">
      <c r="B90" s="49"/>
      <c r="C90" s="49"/>
      <c r="D90" s="49"/>
      <c r="E90" s="49"/>
    </row>
    <row r="91" spans="2:5" x14ac:dyDescent="0.3">
      <c r="B91" s="49"/>
      <c r="C91" s="49"/>
      <c r="D91" s="49"/>
      <c r="E91" s="49"/>
    </row>
    <row r="92" spans="2:5" x14ac:dyDescent="0.3">
      <c r="B92" s="49"/>
      <c r="C92" s="49"/>
      <c r="D92" s="49"/>
      <c r="E92" s="49"/>
    </row>
    <row r="93" spans="2:5" x14ac:dyDescent="0.3">
      <c r="B93" s="49"/>
      <c r="C93" s="49"/>
      <c r="D93" s="49"/>
      <c r="E93" s="49"/>
    </row>
    <row r="94" spans="2:5" x14ac:dyDescent="0.3">
      <c r="B94" s="49"/>
      <c r="C94" s="49"/>
      <c r="D94" s="49"/>
      <c r="E94" s="49"/>
    </row>
    <row r="95" spans="2:5" x14ac:dyDescent="0.3">
      <c r="B95" s="49"/>
      <c r="C95" s="49"/>
      <c r="D95" s="49"/>
      <c r="E95" s="49"/>
    </row>
    <row r="96" spans="2:5" x14ac:dyDescent="0.3">
      <c r="B96" s="49"/>
      <c r="C96" s="49"/>
      <c r="D96" s="49"/>
      <c r="E96" s="49"/>
    </row>
    <row r="97" spans="2:5" x14ac:dyDescent="0.3">
      <c r="B97" s="49"/>
      <c r="C97" s="49"/>
      <c r="D97" s="49"/>
      <c r="E97" s="49"/>
    </row>
  </sheetData>
  <mergeCells count="9">
    <mergeCell ref="A36:C36"/>
    <mergeCell ref="B38:C38"/>
    <mergeCell ref="D38:E38"/>
    <mergeCell ref="A1:E1"/>
    <mergeCell ref="A2:C2"/>
    <mergeCell ref="B4:C4"/>
    <mergeCell ref="D4:E4"/>
    <mergeCell ref="A35:E35"/>
    <mergeCell ref="A38:A39"/>
  </mergeCells>
  <phoneticPr fontId="2" type="noConversion"/>
  <pageMargins left="0.25" right="0.25" top="0.75" bottom="0.75" header="0.3" footer="0.3"/>
  <pageSetup paperSize="9" scale="74" fitToHeight="0" orientation="portrait" r:id="rId1"/>
  <rowBreaks count="1" manualBreakCount="1">
    <brk id="34"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E71"/>
  <sheetViews>
    <sheetView view="pageBreakPreview" zoomScale="85" zoomScaleNormal="85" zoomScaleSheetLayoutView="85" workbookViewId="0">
      <selection sqref="A1:E1"/>
    </sheetView>
  </sheetViews>
  <sheetFormatPr defaultRowHeight="16.5" x14ac:dyDescent="0.3"/>
  <cols>
    <col min="1" max="1" width="60.625" style="49" customWidth="1"/>
    <col min="2" max="5" width="15.625" style="49" customWidth="1"/>
  </cols>
  <sheetData>
    <row r="1" spans="1:5" ht="35.25" customHeight="1" x14ac:dyDescent="0.3">
      <c r="A1" s="78" t="s">
        <v>250</v>
      </c>
      <c r="B1" s="78"/>
      <c r="C1" s="78"/>
      <c r="D1" s="78"/>
      <c r="E1" s="78"/>
    </row>
    <row r="2" spans="1:5" ht="17.25" x14ac:dyDescent="0.3">
      <c r="A2" s="37"/>
      <c r="B2" s="37"/>
      <c r="C2" s="37"/>
      <c r="D2" s="37"/>
      <c r="E2" s="37"/>
    </row>
    <row r="3" spans="1:5" x14ac:dyDescent="0.3">
      <c r="A3" s="39" t="s">
        <v>251</v>
      </c>
      <c r="B3" s="39"/>
      <c r="C3" s="39"/>
      <c r="D3" s="39"/>
      <c r="E3" s="3" t="s">
        <v>241</v>
      </c>
    </row>
    <row r="4" spans="1:5" ht="33" customHeight="1" x14ac:dyDescent="0.3">
      <c r="A4" s="27" t="s">
        <v>248</v>
      </c>
      <c r="B4" s="80" t="str">
        <f>KJB_Sep!B4</f>
        <v>제5(당)기 2018년 3분기말
(As of Sep. 30, 2018)</v>
      </c>
      <c r="C4" s="81"/>
      <c r="D4" s="80" t="str">
        <f>KJB_Sep!D4</f>
        <v>제4(전)기 2017년말
(As of Dec. 31, 2017)</v>
      </c>
      <c r="E4" s="81"/>
    </row>
    <row r="5" spans="1:5" x14ac:dyDescent="0.3">
      <c r="A5" s="42" t="s">
        <v>139</v>
      </c>
      <c r="B5" s="54"/>
      <c r="C5" s="54"/>
      <c r="D5" s="54"/>
      <c r="E5" s="54"/>
    </row>
    <row r="6" spans="1:5" x14ac:dyDescent="0.3">
      <c r="A6" s="42" t="s">
        <v>140</v>
      </c>
      <c r="B6" s="54">
        <v>203244.05083600001</v>
      </c>
      <c r="C6" s="54"/>
      <c r="D6" s="54">
        <v>211281.79672899999</v>
      </c>
      <c r="E6" s="54"/>
    </row>
    <row r="7" spans="1:5" x14ac:dyDescent="0.3">
      <c r="A7" s="31" t="s">
        <v>456</v>
      </c>
      <c r="B7" s="54">
        <v>133483.74309900001</v>
      </c>
      <c r="C7" s="54"/>
      <c r="D7" s="54">
        <v>5674.1020509999998</v>
      </c>
      <c r="E7" s="54"/>
    </row>
    <row r="8" spans="1:5" x14ac:dyDescent="0.3">
      <c r="A8" s="31" t="s">
        <v>457</v>
      </c>
      <c r="B8" s="54">
        <v>1154517.736214</v>
      </c>
      <c r="C8" s="54"/>
      <c r="D8" s="54">
        <v>1251685.559295</v>
      </c>
      <c r="E8" s="54"/>
    </row>
    <row r="9" spans="1:5" x14ac:dyDescent="0.3">
      <c r="A9" s="31" t="s">
        <v>458</v>
      </c>
      <c r="B9" s="54">
        <v>1594343.0122469999</v>
      </c>
      <c r="C9" s="54"/>
      <c r="D9" s="54">
        <v>1503651.8544340001</v>
      </c>
      <c r="E9" s="54"/>
    </row>
    <row r="10" spans="1:5" x14ac:dyDescent="0.3">
      <c r="A10" s="31" t="s">
        <v>459</v>
      </c>
      <c r="B10" s="54">
        <v>20077294.204530001</v>
      </c>
      <c r="C10" s="54"/>
      <c r="D10" s="54">
        <v>20156439.138994999</v>
      </c>
      <c r="E10" s="54"/>
    </row>
    <row r="11" spans="1:5" x14ac:dyDescent="0.3">
      <c r="A11" s="31" t="s">
        <v>141</v>
      </c>
      <c r="B11" s="54">
        <v>10233.528423</v>
      </c>
      <c r="C11" s="54"/>
      <c r="D11" s="54">
        <v>10373.577939999999</v>
      </c>
      <c r="E11" s="54"/>
    </row>
    <row r="12" spans="1:5" x14ac:dyDescent="0.3">
      <c r="A12" s="31" t="s">
        <v>142</v>
      </c>
      <c r="B12" s="54">
        <v>176824.38268499999</v>
      </c>
      <c r="C12" s="54"/>
      <c r="D12" s="54">
        <v>171569.42893299999</v>
      </c>
      <c r="E12" s="54"/>
    </row>
    <row r="13" spans="1:5" x14ac:dyDescent="0.3">
      <c r="A13" s="31" t="s">
        <v>143</v>
      </c>
      <c r="B13" s="54">
        <v>43879.4882</v>
      </c>
      <c r="C13" s="54"/>
      <c r="D13" s="54">
        <v>51366.084305999997</v>
      </c>
      <c r="E13" s="54"/>
    </row>
    <row r="14" spans="1:5" x14ac:dyDescent="0.3">
      <c r="A14" s="31" t="s">
        <v>144</v>
      </c>
      <c r="B14" s="54">
        <v>27956.260097999999</v>
      </c>
      <c r="C14" s="54"/>
      <c r="D14" s="54">
        <v>17823.295709999999</v>
      </c>
      <c r="E14" s="54"/>
    </row>
    <row r="15" spans="1:5" x14ac:dyDescent="0.3">
      <c r="A15" s="31" t="s">
        <v>460</v>
      </c>
      <c r="B15" s="54" t="s">
        <v>245</v>
      </c>
      <c r="C15" s="54"/>
      <c r="D15" s="54">
        <v>3320.5422640000002</v>
      </c>
      <c r="E15" s="54"/>
    </row>
    <row r="16" spans="1:5" x14ac:dyDescent="0.3">
      <c r="A16" s="31" t="s">
        <v>461</v>
      </c>
      <c r="B16" s="54">
        <v>53.38926</v>
      </c>
      <c r="C16" s="54"/>
      <c r="D16" s="54">
        <v>37.470979999999997</v>
      </c>
      <c r="E16" s="54"/>
    </row>
    <row r="17" spans="1:5" x14ac:dyDescent="0.3">
      <c r="A17" s="31" t="s">
        <v>462</v>
      </c>
      <c r="B17" s="54">
        <v>38098.353870999999</v>
      </c>
      <c r="C17" s="54"/>
      <c r="D17" s="54">
        <v>35834.988900999997</v>
      </c>
      <c r="E17" s="54"/>
    </row>
    <row r="18" spans="1:5" x14ac:dyDescent="0.3">
      <c r="A18" s="31" t="s">
        <v>145</v>
      </c>
      <c r="B18" s="54"/>
      <c r="C18" s="54">
        <v>23459928.149463002</v>
      </c>
      <c r="D18" s="54"/>
      <c r="E18" s="54">
        <v>23419057.840537999</v>
      </c>
    </row>
    <row r="19" spans="1:5" x14ac:dyDescent="0.3">
      <c r="A19" s="31" t="s">
        <v>146</v>
      </c>
      <c r="B19" s="54"/>
      <c r="C19" s="54"/>
      <c r="D19" s="54"/>
      <c r="E19" s="54"/>
    </row>
    <row r="20" spans="1:5" ht="33" x14ac:dyDescent="0.3">
      <c r="A20" s="31" t="s">
        <v>147</v>
      </c>
      <c r="B20" s="54">
        <v>19.169635</v>
      </c>
      <c r="C20" s="54"/>
      <c r="D20" s="54">
        <v>77.987604000000005</v>
      </c>
      <c r="E20" s="54"/>
    </row>
    <row r="21" spans="1:5" s="29" customFormat="1" x14ac:dyDescent="0.3">
      <c r="A21" s="31" t="s">
        <v>148</v>
      </c>
      <c r="B21" s="54">
        <v>19420673.138169002</v>
      </c>
      <c r="C21" s="54"/>
      <c r="D21" s="54">
        <v>19484958.450091001</v>
      </c>
      <c r="E21" s="54"/>
    </row>
    <row r="22" spans="1:5" s="29" customFormat="1" x14ac:dyDescent="0.3">
      <c r="A22" s="33" t="s">
        <v>149</v>
      </c>
      <c r="B22" s="54">
        <v>1159216.7247029999</v>
      </c>
      <c r="C22" s="54"/>
      <c r="D22" s="54">
        <v>1209081.606013</v>
      </c>
      <c r="E22" s="54"/>
    </row>
    <row r="23" spans="1:5" x14ac:dyDescent="0.3">
      <c r="A23" s="33" t="s">
        <v>150</v>
      </c>
      <c r="B23" s="54">
        <v>609541.28271599999</v>
      </c>
      <c r="C23" s="54"/>
      <c r="D23" s="54">
        <v>669522.76010499999</v>
      </c>
      <c r="E23" s="54"/>
    </row>
    <row r="24" spans="1:5" s="29" customFormat="1" x14ac:dyDescent="0.3">
      <c r="A24" s="33" t="s">
        <v>463</v>
      </c>
      <c r="B24" s="54">
        <v>3812.918733</v>
      </c>
      <c r="C24" s="54"/>
      <c r="D24" s="54" t="s">
        <v>245</v>
      </c>
      <c r="E24" s="54"/>
    </row>
    <row r="25" spans="1:5" s="29" customFormat="1" x14ac:dyDescent="0.3">
      <c r="A25" s="33" t="s">
        <v>151</v>
      </c>
      <c r="B25" s="54">
        <v>12653.436702000001</v>
      </c>
      <c r="C25" s="54"/>
      <c r="D25" s="54">
        <v>18614.351393000001</v>
      </c>
      <c r="E25" s="54"/>
    </row>
    <row r="26" spans="1:5" x14ac:dyDescent="0.3">
      <c r="A26" s="33" t="s">
        <v>154</v>
      </c>
      <c r="B26" s="54">
        <v>34274.498783000003</v>
      </c>
      <c r="C26" s="54"/>
      <c r="D26" s="54">
        <v>23049.441566000001</v>
      </c>
      <c r="E26" s="54"/>
    </row>
    <row r="27" spans="1:5" x14ac:dyDescent="0.3">
      <c r="A27" s="31" t="s">
        <v>152</v>
      </c>
      <c r="B27" s="54">
        <v>510523.037045</v>
      </c>
      <c r="C27" s="54"/>
      <c r="D27" s="54">
        <v>416845.89171699999</v>
      </c>
      <c r="E27" s="54"/>
    </row>
    <row r="28" spans="1:5" x14ac:dyDescent="0.3">
      <c r="A28" s="31" t="s">
        <v>153</v>
      </c>
      <c r="B28" s="54">
        <v>13901.215661</v>
      </c>
      <c r="C28" s="54"/>
      <c r="D28" s="54">
        <v>14915.130728</v>
      </c>
      <c r="E28" s="54"/>
    </row>
    <row r="29" spans="1:5" x14ac:dyDescent="0.3">
      <c r="A29" s="31" t="s">
        <v>155</v>
      </c>
      <c r="B29" s="54"/>
      <c r="C29" s="54">
        <v>21764615.422146998</v>
      </c>
      <c r="D29" s="54"/>
      <c r="E29" s="54">
        <v>21837065.619217001</v>
      </c>
    </row>
    <row r="30" spans="1:5" x14ac:dyDescent="0.3">
      <c r="A30" s="31" t="s">
        <v>156</v>
      </c>
      <c r="B30" s="54"/>
      <c r="C30" s="54"/>
      <c r="D30" s="54"/>
      <c r="E30" s="54"/>
    </row>
    <row r="31" spans="1:5" x14ac:dyDescent="0.3">
      <c r="A31" s="31" t="s">
        <v>157</v>
      </c>
      <c r="B31" s="54">
        <v>1695312.727316</v>
      </c>
      <c r="C31" s="54"/>
      <c r="D31" s="54">
        <v>1581992.221321</v>
      </c>
      <c r="E31" s="54"/>
    </row>
    <row r="32" spans="1:5" s="29" customFormat="1" x14ac:dyDescent="0.3">
      <c r="A32" s="33" t="s">
        <v>158</v>
      </c>
      <c r="B32" s="54">
        <v>256580.285</v>
      </c>
      <c r="C32" s="54"/>
      <c r="D32" s="54">
        <v>256580.285</v>
      </c>
      <c r="E32" s="54"/>
    </row>
    <row r="33" spans="1:5" s="29" customFormat="1" x14ac:dyDescent="0.3">
      <c r="A33" s="45" t="s">
        <v>159</v>
      </c>
      <c r="B33" s="54">
        <v>86864.93</v>
      </c>
      <c r="C33" s="54"/>
      <c r="D33" s="54">
        <v>86864.93</v>
      </c>
      <c r="E33" s="54"/>
    </row>
    <row r="34" spans="1:5" s="29" customFormat="1" x14ac:dyDescent="0.3">
      <c r="A34" s="33" t="s">
        <v>464</v>
      </c>
      <c r="B34" s="54">
        <v>658511.246025</v>
      </c>
      <c r="C34" s="54"/>
      <c r="D34" s="54">
        <v>658511.246025</v>
      </c>
      <c r="E34" s="54"/>
    </row>
    <row r="35" spans="1:5" s="29" customFormat="1" x14ac:dyDescent="0.3">
      <c r="A35" s="45" t="s">
        <v>465</v>
      </c>
      <c r="B35" s="54">
        <v>-26898.984419</v>
      </c>
      <c r="C35" s="54"/>
      <c r="D35" s="54">
        <v>-6740.4277869999996</v>
      </c>
      <c r="E35" s="54"/>
    </row>
    <row r="36" spans="1:5" s="29" customFormat="1" x14ac:dyDescent="0.3">
      <c r="A36" s="45" t="s">
        <v>466</v>
      </c>
      <c r="B36" s="54">
        <v>720255.25071000005</v>
      </c>
      <c r="C36" s="54"/>
      <c r="D36" s="54">
        <v>586776.18808300002</v>
      </c>
      <c r="E36" s="54"/>
    </row>
    <row r="37" spans="1:5" s="29" customFormat="1" x14ac:dyDescent="0.3">
      <c r="A37" s="45" t="s">
        <v>160</v>
      </c>
      <c r="B37" s="54" t="s">
        <v>245</v>
      </c>
      <c r="C37" s="54"/>
      <c r="D37" s="54" t="s">
        <v>245</v>
      </c>
      <c r="E37" s="54"/>
    </row>
    <row r="38" spans="1:5" s="29" customFormat="1" x14ac:dyDescent="0.3">
      <c r="A38" s="45" t="s">
        <v>161</v>
      </c>
      <c r="B38" s="54">
        <v>1695312.727316</v>
      </c>
      <c r="C38" s="54"/>
      <c r="D38" s="54">
        <v>1581992.221321</v>
      </c>
      <c r="E38" s="54"/>
    </row>
    <row r="39" spans="1:5" s="29" customFormat="1" x14ac:dyDescent="0.3">
      <c r="A39" s="45" t="s">
        <v>162</v>
      </c>
      <c r="B39" s="54"/>
      <c r="C39" s="54">
        <v>23459928.149463002</v>
      </c>
      <c r="D39" s="54"/>
      <c r="E39" s="54">
        <v>23419057.840537999</v>
      </c>
    </row>
    <row r="40" spans="1:5" x14ac:dyDescent="0.3">
      <c r="A40" s="50"/>
      <c r="B40" s="51"/>
      <c r="C40" s="51"/>
      <c r="D40" s="51"/>
      <c r="E40" s="55"/>
    </row>
    <row r="41" spans="1:5" ht="17.25" x14ac:dyDescent="0.3">
      <c r="A41" s="78" t="s">
        <v>252</v>
      </c>
      <c r="B41" s="79"/>
      <c r="C41" s="79"/>
      <c r="D41" s="79"/>
      <c r="E41" s="79"/>
    </row>
    <row r="42" spans="1:5" ht="17.25" x14ac:dyDescent="0.3">
      <c r="A42" s="79"/>
      <c r="B42" s="79"/>
      <c r="C42" s="79"/>
      <c r="D42" s="79"/>
      <c r="E42" s="79"/>
    </row>
    <row r="43" spans="1:5" x14ac:dyDescent="0.3">
      <c r="A43" s="39" t="s">
        <v>251</v>
      </c>
      <c r="B43" s="39"/>
      <c r="C43" s="39"/>
      <c r="D43" s="39"/>
      <c r="E43" s="3" t="s">
        <v>241</v>
      </c>
    </row>
    <row r="44" spans="1:5" x14ac:dyDescent="0.3">
      <c r="A44" s="82" t="s">
        <v>248</v>
      </c>
      <c r="B44" s="80" t="str">
        <f>KJB_Sep!B41</f>
        <v>제5(당)기 (FY2018)</v>
      </c>
      <c r="C44" s="81"/>
      <c r="D44" s="80" t="str">
        <f>KJB_Sep!D41</f>
        <v>제4(전)기 (FY2017)</v>
      </c>
      <c r="E44" s="81"/>
    </row>
    <row r="45" spans="1:5" x14ac:dyDescent="0.3">
      <c r="A45" s="83"/>
      <c r="B45" s="38" t="str">
        <f>KJB_Sep!B42</f>
        <v>3개월 (3Q)</v>
      </c>
      <c r="C45" s="38" t="str">
        <f>KJB_Sep!C42</f>
        <v>누적 (Accum.)</v>
      </c>
      <c r="D45" s="38" t="str">
        <f>KJB_Sep!D42</f>
        <v>3개월 (3Q)</v>
      </c>
      <c r="E45" s="38" t="str">
        <f>KJB_Sep!E42</f>
        <v>누적 (Accum.)</v>
      </c>
    </row>
    <row r="46" spans="1:5" ht="16.5" customHeight="1" x14ac:dyDescent="0.3">
      <c r="A46" s="41" t="s">
        <v>467</v>
      </c>
      <c r="B46" s="54">
        <v>153285.44066399999</v>
      </c>
      <c r="C46" s="54">
        <v>448192.213154</v>
      </c>
      <c r="D46" s="54">
        <v>140751.20310499999</v>
      </c>
      <c r="E46" s="54">
        <v>407967.661998</v>
      </c>
    </row>
    <row r="47" spans="1:5" ht="16.5" customHeight="1" x14ac:dyDescent="0.3">
      <c r="A47" s="41" t="s">
        <v>468</v>
      </c>
      <c r="B47" s="54">
        <v>223688.78838400001</v>
      </c>
      <c r="C47" s="54">
        <v>655089.92474499997</v>
      </c>
      <c r="D47" s="54">
        <v>203432.511256</v>
      </c>
      <c r="E47" s="54">
        <v>593236.21900399996</v>
      </c>
    </row>
    <row r="48" spans="1:5" x14ac:dyDescent="0.3">
      <c r="A48" s="41" t="s">
        <v>469</v>
      </c>
      <c r="B48" s="54">
        <v>70403.347720000005</v>
      </c>
      <c r="C48" s="54">
        <v>206897.711591</v>
      </c>
      <c r="D48" s="54">
        <v>62681.308150999997</v>
      </c>
      <c r="E48" s="54">
        <v>185268.55700599999</v>
      </c>
    </row>
    <row r="49" spans="1:5" x14ac:dyDescent="0.3">
      <c r="A49" s="41" t="s">
        <v>470</v>
      </c>
      <c r="B49" s="54">
        <v>3006.8341289999998</v>
      </c>
      <c r="C49" s="54">
        <v>8953.3689759999997</v>
      </c>
      <c r="D49" s="54">
        <v>1198.7469169999999</v>
      </c>
      <c r="E49" s="54">
        <v>3470.6645749999998</v>
      </c>
    </row>
    <row r="50" spans="1:5" x14ac:dyDescent="0.3">
      <c r="A50" s="41" t="s">
        <v>471</v>
      </c>
      <c r="B50" s="54">
        <v>18157.305965</v>
      </c>
      <c r="C50" s="54">
        <v>52196.034211999999</v>
      </c>
      <c r="D50" s="54">
        <v>15621.460521999999</v>
      </c>
      <c r="E50" s="54">
        <v>47250.929865999999</v>
      </c>
    </row>
    <row r="51" spans="1:5" x14ac:dyDescent="0.3">
      <c r="A51" s="41" t="s">
        <v>472</v>
      </c>
      <c r="B51" s="54">
        <v>15150.471836000001</v>
      </c>
      <c r="C51" s="54">
        <v>43242.665236000001</v>
      </c>
      <c r="D51" s="54">
        <v>14422.713605000001</v>
      </c>
      <c r="E51" s="54">
        <v>43780.265291000003</v>
      </c>
    </row>
    <row r="52" spans="1:5" x14ac:dyDescent="0.3">
      <c r="A52" s="41" t="s">
        <v>473</v>
      </c>
      <c r="B52" s="54">
        <v>310.96320900000001</v>
      </c>
      <c r="C52" s="54">
        <v>1556.958828</v>
      </c>
      <c r="D52" s="54">
        <v>5186.4733399999996</v>
      </c>
      <c r="E52" s="54">
        <v>7977.7389659999999</v>
      </c>
    </row>
    <row r="53" spans="1:5" ht="33" x14ac:dyDescent="0.3">
      <c r="A53" s="41" t="s">
        <v>474</v>
      </c>
      <c r="B53" s="54">
        <v>441.14736099999999</v>
      </c>
      <c r="C53" s="54">
        <v>1887.859956</v>
      </c>
      <c r="D53" s="54">
        <v>-57.700671</v>
      </c>
      <c r="E53" s="54">
        <v>-745.25772300000006</v>
      </c>
    </row>
    <row r="54" spans="1:5" ht="33" x14ac:dyDescent="0.3">
      <c r="A54" s="41" t="s">
        <v>475</v>
      </c>
      <c r="B54" s="54">
        <v>162.68564699999999</v>
      </c>
      <c r="C54" s="54">
        <v>246.23330899999999</v>
      </c>
      <c r="D54" s="54">
        <v>-201.77491699999999</v>
      </c>
      <c r="E54" s="54">
        <v>7274.7017839999999</v>
      </c>
    </row>
    <row r="55" spans="1:5" x14ac:dyDescent="0.3">
      <c r="A55" s="41" t="s">
        <v>476</v>
      </c>
      <c r="B55" s="54">
        <v>-12918.450867</v>
      </c>
      <c r="C55" s="54">
        <v>-38926.959459999998</v>
      </c>
      <c r="D55" s="54">
        <v>-7873.3811239999995</v>
      </c>
      <c r="E55" s="54">
        <v>-25856.998245999999</v>
      </c>
    </row>
    <row r="56" spans="1:5" x14ac:dyDescent="0.3">
      <c r="A56" s="41" t="s">
        <v>477</v>
      </c>
      <c r="B56" s="54">
        <v>-69269.726223000005</v>
      </c>
      <c r="C56" s="54">
        <v>-198967.724196</v>
      </c>
      <c r="D56" s="54">
        <v>-66784.844857000004</v>
      </c>
      <c r="E56" s="54">
        <v>-188487.74537600001</v>
      </c>
    </row>
    <row r="57" spans="1:5" x14ac:dyDescent="0.3">
      <c r="A57" s="41" t="s">
        <v>478</v>
      </c>
      <c r="B57" s="54">
        <v>-7913.3412189999999</v>
      </c>
      <c r="C57" s="54">
        <v>-34728.350042999999</v>
      </c>
      <c r="D57" s="54">
        <v>-15387.264358</v>
      </c>
      <c r="E57" s="54">
        <v>-43533.761815999998</v>
      </c>
    </row>
    <row r="58" spans="1:5" x14ac:dyDescent="0.3">
      <c r="A58" s="41" t="s">
        <v>479</v>
      </c>
      <c r="B58" s="54">
        <v>67105.552700999993</v>
      </c>
      <c r="C58" s="54">
        <v>188213.60052400001</v>
      </c>
      <c r="D58" s="54">
        <v>56831.457434999997</v>
      </c>
      <c r="E58" s="54">
        <v>168067.004162</v>
      </c>
    </row>
    <row r="59" spans="1:5" x14ac:dyDescent="0.3">
      <c r="A59" s="41" t="s">
        <v>480</v>
      </c>
      <c r="B59" s="54">
        <v>1236.098021</v>
      </c>
      <c r="C59" s="54">
        <v>4324.9196689999999</v>
      </c>
      <c r="D59" s="54">
        <v>1153.10131</v>
      </c>
      <c r="E59" s="54">
        <v>3529.1167919999998</v>
      </c>
    </row>
    <row r="60" spans="1:5" x14ac:dyDescent="0.3">
      <c r="A60" s="41" t="s">
        <v>481</v>
      </c>
      <c r="B60" s="54">
        <v>1157.120629</v>
      </c>
      <c r="C60" s="54">
        <v>5827.6784360000001</v>
      </c>
      <c r="D60" s="54">
        <v>1200.8764719999999</v>
      </c>
      <c r="E60" s="54">
        <v>3278.6432690000001</v>
      </c>
    </row>
    <row r="61" spans="1:5" x14ac:dyDescent="0.3">
      <c r="A61" s="41" t="s">
        <v>482</v>
      </c>
      <c r="B61" s="54">
        <v>67184.530092999994</v>
      </c>
      <c r="C61" s="54">
        <v>186710.84175699999</v>
      </c>
      <c r="D61" s="54">
        <v>56783.682272999999</v>
      </c>
      <c r="E61" s="54">
        <v>168317.47768499999</v>
      </c>
    </row>
    <row r="62" spans="1:5" s="29" customFormat="1" x14ac:dyDescent="0.3">
      <c r="A62" s="41" t="s">
        <v>483</v>
      </c>
      <c r="B62" s="54">
        <v>16502.812286</v>
      </c>
      <c r="C62" s="54">
        <v>45340.718109000001</v>
      </c>
      <c r="D62" s="54">
        <v>13635.064279</v>
      </c>
      <c r="E62" s="54">
        <v>40614.459219999997</v>
      </c>
    </row>
    <row r="63" spans="1:5" s="29" customFormat="1" x14ac:dyDescent="0.3">
      <c r="A63" s="47" t="s">
        <v>484</v>
      </c>
      <c r="B63" s="56">
        <v>50681.717807000001</v>
      </c>
      <c r="C63" s="56">
        <v>141370.12364800001</v>
      </c>
      <c r="D63" s="56">
        <v>43148.617994</v>
      </c>
      <c r="E63" s="56">
        <v>127703.018465</v>
      </c>
    </row>
    <row r="64" spans="1:5" s="29" customFormat="1" x14ac:dyDescent="0.3">
      <c r="A64" s="47" t="s">
        <v>485</v>
      </c>
      <c r="B64" s="56">
        <v>50681.717807000001</v>
      </c>
      <c r="C64" s="56">
        <v>141370.12364800001</v>
      </c>
      <c r="D64" s="56">
        <v>43148.617994</v>
      </c>
      <c r="E64" s="56">
        <v>127703.018465</v>
      </c>
    </row>
    <row r="65" spans="1:5" s="29" customFormat="1" ht="33" x14ac:dyDescent="0.3">
      <c r="A65" s="47" t="s">
        <v>486</v>
      </c>
      <c r="B65" s="54" t="s">
        <v>245</v>
      </c>
      <c r="C65" s="54" t="s">
        <v>245</v>
      </c>
      <c r="D65" s="54" t="s">
        <v>245</v>
      </c>
      <c r="E65" s="56" t="s">
        <v>245</v>
      </c>
    </row>
    <row r="66" spans="1:5" x14ac:dyDescent="0.3">
      <c r="A66" s="47" t="s">
        <v>487</v>
      </c>
      <c r="B66" s="56">
        <v>983.309303</v>
      </c>
      <c r="C66" s="56">
        <v>7912.0822429999998</v>
      </c>
      <c r="D66" s="56">
        <v>-7142.0153710000004</v>
      </c>
      <c r="E66" s="56">
        <v>-10671.735436000001</v>
      </c>
    </row>
    <row r="67" spans="1:5" x14ac:dyDescent="0.3">
      <c r="A67" s="41" t="s">
        <v>488</v>
      </c>
      <c r="B67" s="54">
        <v>51665.027110000003</v>
      </c>
      <c r="C67" s="54">
        <v>149282.20589099999</v>
      </c>
      <c r="D67" s="54">
        <v>36006.602622999999</v>
      </c>
      <c r="E67" s="54">
        <v>117031.283029</v>
      </c>
    </row>
    <row r="68" spans="1:5" ht="33" x14ac:dyDescent="0.3">
      <c r="A68" s="41" t="s">
        <v>489</v>
      </c>
      <c r="B68" s="54">
        <v>51665.027110000003</v>
      </c>
      <c r="C68" s="54">
        <v>149282.20589099999</v>
      </c>
      <c r="D68" s="54">
        <v>36006.602622999999</v>
      </c>
      <c r="E68" s="54">
        <v>117031.283029</v>
      </c>
    </row>
    <row r="69" spans="1:5" ht="33" x14ac:dyDescent="0.3">
      <c r="A69" s="41" t="s">
        <v>490</v>
      </c>
      <c r="B69" s="54" t="s">
        <v>245</v>
      </c>
      <c r="C69" s="54" t="s">
        <v>245</v>
      </c>
      <c r="D69" s="54" t="s">
        <v>245</v>
      </c>
      <c r="E69" s="56" t="s">
        <v>245</v>
      </c>
    </row>
    <row r="70" spans="1:5" x14ac:dyDescent="0.3">
      <c r="A70" s="34"/>
    </row>
    <row r="71" spans="1:5" x14ac:dyDescent="0.3">
      <c r="A71" s="34"/>
    </row>
  </sheetData>
  <mergeCells count="8">
    <mergeCell ref="A44:A45"/>
    <mergeCell ref="B44:C44"/>
    <mergeCell ref="D44:E44"/>
    <mergeCell ref="A42:E42"/>
    <mergeCell ref="A1:E1"/>
    <mergeCell ref="A41:E41"/>
    <mergeCell ref="B4:C4"/>
    <mergeCell ref="D4:E4"/>
  </mergeCells>
  <phoneticPr fontId="2" type="noConversion"/>
  <pageMargins left="0.7" right="0.7" top="0.75" bottom="0.75" header="0.3" footer="0.3"/>
  <pageSetup paperSize="9" scale="56" orientation="portrait" r:id="rId1"/>
  <rowBreaks count="1" manualBreakCount="1">
    <brk id="40"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E66"/>
  <sheetViews>
    <sheetView view="pageBreakPreview" zoomScale="85" zoomScaleNormal="85" zoomScaleSheetLayoutView="85" workbookViewId="0">
      <selection sqref="A1:E1"/>
    </sheetView>
  </sheetViews>
  <sheetFormatPr defaultRowHeight="16.5" x14ac:dyDescent="0.3"/>
  <cols>
    <col min="1" max="1" width="60.625" style="49" customWidth="1"/>
    <col min="2" max="5" width="15.625" style="49" customWidth="1"/>
  </cols>
  <sheetData>
    <row r="1" spans="1:5" ht="34.5" customHeight="1" x14ac:dyDescent="0.3">
      <c r="A1" s="78" t="s">
        <v>246</v>
      </c>
      <c r="B1" s="78"/>
      <c r="C1" s="78"/>
      <c r="D1" s="78"/>
      <c r="E1" s="78"/>
    </row>
    <row r="2" spans="1:5" ht="17.25" x14ac:dyDescent="0.3">
      <c r="A2" s="37"/>
      <c r="B2" s="37"/>
      <c r="C2" s="37"/>
      <c r="D2" s="37"/>
      <c r="E2" s="37"/>
    </row>
    <row r="3" spans="1:5" x14ac:dyDescent="0.3">
      <c r="A3" s="39" t="s">
        <v>247</v>
      </c>
      <c r="B3" s="39"/>
      <c r="E3" s="3" t="s">
        <v>241</v>
      </c>
    </row>
    <row r="4" spans="1:5" ht="33" customHeight="1" x14ac:dyDescent="0.3">
      <c r="A4" s="27" t="s">
        <v>248</v>
      </c>
      <c r="B4" s="80" t="s">
        <v>568</v>
      </c>
      <c r="C4" s="81"/>
      <c r="D4" s="80" t="s">
        <v>258</v>
      </c>
      <c r="E4" s="81"/>
    </row>
    <row r="5" spans="1:5" x14ac:dyDescent="0.3">
      <c r="A5" s="31" t="s">
        <v>139</v>
      </c>
      <c r="B5" s="71"/>
      <c r="C5" s="71"/>
      <c r="D5" s="71"/>
      <c r="E5" s="71"/>
    </row>
    <row r="6" spans="1:5" x14ac:dyDescent="0.3">
      <c r="A6" s="31" t="s">
        <v>140</v>
      </c>
      <c r="B6" s="72">
        <v>203244.05083600001</v>
      </c>
      <c r="C6" s="72"/>
      <c r="D6" s="72">
        <v>211281.79672899999</v>
      </c>
      <c r="E6" s="72"/>
    </row>
    <row r="7" spans="1:5" x14ac:dyDescent="0.3">
      <c r="A7" s="31" t="s">
        <v>456</v>
      </c>
      <c r="B7" s="72">
        <v>127266.689078</v>
      </c>
      <c r="C7" s="72"/>
      <c r="D7" s="72">
        <v>34.188375999999998</v>
      </c>
      <c r="E7" s="72"/>
    </row>
    <row r="8" spans="1:5" x14ac:dyDescent="0.3">
      <c r="A8" s="31" t="s">
        <v>457</v>
      </c>
      <c r="B8" s="72">
        <v>1154517.736214</v>
      </c>
      <c r="C8" s="72"/>
      <c r="D8" s="72">
        <v>1251685.559295</v>
      </c>
      <c r="E8" s="72"/>
    </row>
    <row r="9" spans="1:5" x14ac:dyDescent="0.3">
      <c r="A9" s="31" t="s">
        <v>458</v>
      </c>
      <c r="B9" s="72">
        <v>1594343.0122469999</v>
      </c>
      <c r="C9" s="72"/>
      <c r="D9" s="72">
        <v>1503651.8544340001</v>
      </c>
      <c r="E9" s="72"/>
    </row>
    <row r="10" spans="1:5" x14ac:dyDescent="0.3">
      <c r="A10" s="31" t="s">
        <v>491</v>
      </c>
      <c r="B10" s="72">
        <v>20076839.142707001</v>
      </c>
      <c r="C10" s="72"/>
      <c r="D10" s="72">
        <v>20155980.085962001</v>
      </c>
      <c r="E10" s="72"/>
    </row>
    <row r="11" spans="1:5" x14ac:dyDescent="0.3">
      <c r="A11" s="31" t="s">
        <v>141</v>
      </c>
      <c r="B11" s="72">
        <v>10233.528423</v>
      </c>
      <c r="C11" s="72"/>
      <c r="D11" s="72">
        <v>10373.577939999999</v>
      </c>
      <c r="E11" s="72"/>
    </row>
    <row r="12" spans="1:5" x14ac:dyDescent="0.3">
      <c r="A12" s="31" t="s">
        <v>142</v>
      </c>
      <c r="B12" s="72">
        <v>176824.38268499999</v>
      </c>
      <c r="C12" s="72"/>
      <c r="D12" s="72">
        <v>171569.42893299999</v>
      </c>
      <c r="E12" s="72"/>
    </row>
    <row r="13" spans="1:5" x14ac:dyDescent="0.3">
      <c r="A13" s="31" t="s">
        <v>143</v>
      </c>
      <c r="B13" s="72">
        <v>43879.4882</v>
      </c>
      <c r="C13" s="72"/>
      <c r="D13" s="72">
        <v>51366.084305999997</v>
      </c>
      <c r="E13" s="72"/>
    </row>
    <row r="14" spans="1:5" x14ac:dyDescent="0.3">
      <c r="A14" s="31" t="s">
        <v>144</v>
      </c>
      <c r="B14" s="72">
        <v>21112.044951</v>
      </c>
      <c r="C14" s="72"/>
      <c r="D14" s="72">
        <v>11971.507577</v>
      </c>
      <c r="E14" s="72"/>
    </row>
    <row r="15" spans="1:5" x14ac:dyDescent="0.3">
      <c r="A15" s="31" t="s">
        <v>460</v>
      </c>
      <c r="B15" s="72" t="s">
        <v>245</v>
      </c>
      <c r="C15" s="72"/>
      <c r="D15" s="72">
        <v>3320.5422640000002</v>
      </c>
      <c r="E15" s="72"/>
    </row>
    <row r="16" spans="1:5" x14ac:dyDescent="0.3">
      <c r="A16" s="31" t="s">
        <v>163</v>
      </c>
      <c r="B16" s="72">
        <v>38167.008589999998</v>
      </c>
      <c r="C16" s="72"/>
      <c r="D16" s="72">
        <v>35908.235136000003</v>
      </c>
      <c r="E16" s="72"/>
    </row>
    <row r="17" spans="1:5" x14ac:dyDescent="0.3">
      <c r="A17" s="31" t="s">
        <v>145</v>
      </c>
      <c r="B17" s="72"/>
      <c r="C17" s="72">
        <v>23446427.083930999</v>
      </c>
      <c r="D17" s="72"/>
      <c r="E17" s="72">
        <v>23407142.860952001</v>
      </c>
    </row>
    <row r="18" spans="1:5" x14ac:dyDescent="0.3">
      <c r="A18" s="31" t="s">
        <v>146</v>
      </c>
      <c r="B18" s="72"/>
      <c r="C18" s="72"/>
      <c r="D18" s="72"/>
      <c r="E18" s="72"/>
    </row>
    <row r="19" spans="1:5" ht="33" x14ac:dyDescent="0.3">
      <c r="A19" s="31" t="s">
        <v>492</v>
      </c>
      <c r="B19" s="72">
        <v>19.169635</v>
      </c>
      <c r="C19" s="72"/>
      <c r="D19" s="72">
        <v>77.987604000000005</v>
      </c>
      <c r="E19" s="72"/>
    </row>
    <row r="20" spans="1:5" s="29" customFormat="1" x14ac:dyDescent="0.3">
      <c r="A20" s="31" t="s">
        <v>164</v>
      </c>
      <c r="B20" s="72">
        <v>19414274.701342002</v>
      </c>
      <c r="C20" s="72"/>
      <c r="D20" s="72">
        <v>19478241.683552001</v>
      </c>
      <c r="E20" s="72"/>
    </row>
    <row r="21" spans="1:5" s="29" customFormat="1" x14ac:dyDescent="0.3">
      <c r="A21" s="33" t="s">
        <v>149</v>
      </c>
      <c r="B21" s="72">
        <v>1159216.7247029999</v>
      </c>
      <c r="C21" s="72"/>
      <c r="D21" s="72">
        <v>1209081.606013</v>
      </c>
      <c r="E21" s="72"/>
    </row>
    <row r="22" spans="1:5" s="29" customFormat="1" x14ac:dyDescent="0.3">
      <c r="A22" s="33" t="s">
        <v>150</v>
      </c>
      <c r="B22" s="72">
        <v>609541.28271599999</v>
      </c>
      <c r="C22" s="72"/>
      <c r="D22" s="72">
        <v>669522.76010499999</v>
      </c>
      <c r="E22" s="72"/>
    </row>
    <row r="23" spans="1:5" x14ac:dyDescent="0.3">
      <c r="A23" s="33" t="s">
        <v>463</v>
      </c>
      <c r="B23" s="72">
        <v>3812.918733</v>
      </c>
      <c r="C23" s="72"/>
      <c r="D23" s="72" t="s">
        <v>245</v>
      </c>
      <c r="E23" s="72"/>
    </row>
    <row r="24" spans="1:5" x14ac:dyDescent="0.3">
      <c r="A24" s="41" t="s">
        <v>493</v>
      </c>
      <c r="B24" s="73">
        <v>12653.436702000001</v>
      </c>
      <c r="C24" s="73"/>
      <c r="D24" s="73">
        <v>18614.351393000001</v>
      </c>
      <c r="E24" s="73"/>
    </row>
    <row r="25" spans="1:5" x14ac:dyDescent="0.3">
      <c r="A25" s="31" t="s">
        <v>166</v>
      </c>
      <c r="B25" s="72">
        <v>34274.498783000003</v>
      </c>
      <c r="C25" s="72"/>
      <c r="D25" s="72">
        <v>23049.441566000001</v>
      </c>
      <c r="E25" s="72"/>
    </row>
    <row r="26" spans="1:5" x14ac:dyDescent="0.3">
      <c r="A26" s="31" t="s">
        <v>152</v>
      </c>
      <c r="B26" s="72">
        <v>502996.17932400003</v>
      </c>
      <c r="C26" s="72"/>
      <c r="D26" s="72">
        <v>411221.913069</v>
      </c>
      <c r="E26" s="72"/>
    </row>
    <row r="27" spans="1:5" x14ac:dyDescent="0.3">
      <c r="A27" s="31" t="s">
        <v>165</v>
      </c>
      <c r="B27" s="72">
        <v>13847.826401</v>
      </c>
      <c r="C27" s="72"/>
      <c r="D27" s="72">
        <v>14877.659748</v>
      </c>
      <c r="E27" s="72"/>
    </row>
    <row r="28" spans="1:5" s="29" customFormat="1" x14ac:dyDescent="0.3">
      <c r="A28" s="31" t="s">
        <v>155</v>
      </c>
      <c r="B28" s="72"/>
      <c r="C28" s="72">
        <v>21750636.738338999</v>
      </c>
      <c r="D28" s="72"/>
      <c r="E28" s="72">
        <v>21824687.403050002</v>
      </c>
    </row>
    <row r="29" spans="1:5" s="29" customFormat="1" x14ac:dyDescent="0.3">
      <c r="A29" s="33" t="s">
        <v>156</v>
      </c>
      <c r="B29" s="72"/>
      <c r="C29" s="72"/>
      <c r="D29" s="72"/>
      <c r="E29" s="72"/>
    </row>
    <row r="30" spans="1:5" s="29" customFormat="1" x14ac:dyDescent="0.3">
      <c r="A30" s="32" t="s">
        <v>158</v>
      </c>
      <c r="B30" s="72">
        <v>256580.285</v>
      </c>
      <c r="C30" s="72"/>
      <c r="D30" s="72">
        <v>256580.285</v>
      </c>
      <c r="E30" s="72"/>
    </row>
    <row r="31" spans="1:5" s="29" customFormat="1" x14ac:dyDescent="0.3">
      <c r="A31" s="32" t="s">
        <v>159</v>
      </c>
      <c r="B31" s="72">
        <v>86864.93</v>
      </c>
      <c r="C31" s="72"/>
      <c r="D31" s="72">
        <v>86864.93</v>
      </c>
      <c r="E31" s="72"/>
    </row>
    <row r="32" spans="1:5" s="29" customFormat="1" x14ac:dyDescent="0.3">
      <c r="A32" s="33" t="s">
        <v>464</v>
      </c>
      <c r="B32" s="72">
        <v>689138.25370500004</v>
      </c>
      <c r="C32" s="72"/>
      <c r="D32" s="72">
        <v>689138.25370500004</v>
      </c>
      <c r="E32" s="72"/>
    </row>
    <row r="33" spans="1:5" s="29" customFormat="1" x14ac:dyDescent="0.3">
      <c r="A33" s="32" t="s">
        <v>465</v>
      </c>
      <c r="B33" s="72">
        <v>-26898.984419</v>
      </c>
      <c r="C33" s="72"/>
      <c r="D33" s="72">
        <v>-6740.4277869999996</v>
      </c>
      <c r="E33" s="72"/>
    </row>
    <row r="34" spans="1:5" s="29" customFormat="1" x14ac:dyDescent="0.3">
      <c r="A34" s="32" t="s">
        <v>167</v>
      </c>
      <c r="B34" s="72">
        <v>690105.86130600004</v>
      </c>
      <c r="C34" s="72"/>
      <c r="D34" s="72">
        <v>556612.41698400001</v>
      </c>
      <c r="E34" s="72"/>
    </row>
    <row r="35" spans="1:5" s="29" customFormat="1" x14ac:dyDescent="0.3">
      <c r="A35" s="33" t="s">
        <v>161</v>
      </c>
      <c r="B35" s="72"/>
      <c r="C35" s="72">
        <v>1695790.3455920001</v>
      </c>
      <c r="D35" s="72"/>
      <c r="E35" s="72">
        <v>1582455.4579020001</v>
      </c>
    </row>
    <row r="36" spans="1:5" x14ac:dyDescent="0.3">
      <c r="A36" s="31" t="s">
        <v>162</v>
      </c>
      <c r="B36" s="72"/>
      <c r="C36" s="72">
        <v>23446427.083930999</v>
      </c>
      <c r="D36" s="72"/>
      <c r="E36" s="72">
        <v>23407142.860952001</v>
      </c>
    </row>
    <row r="37" spans="1:5" x14ac:dyDescent="0.3">
      <c r="A37" s="50"/>
      <c r="B37" s="74"/>
      <c r="C37" s="74"/>
      <c r="D37" s="74"/>
      <c r="E37" s="74"/>
    </row>
    <row r="38" spans="1:5" ht="17.25" x14ac:dyDescent="0.3">
      <c r="A38" s="78" t="s">
        <v>249</v>
      </c>
      <c r="B38" s="78"/>
      <c r="C38" s="78"/>
      <c r="D38" s="78"/>
      <c r="E38" s="78"/>
    </row>
    <row r="39" spans="1:5" ht="17.25" x14ac:dyDescent="0.3">
      <c r="A39" s="79"/>
      <c r="B39" s="79"/>
      <c r="C39" s="79"/>
      <c r="D39" s="79"/>
      <c r="E39" s="36"/>
    </row>
    <row r="40" spans="1:5" x14ac:dyDescent="0.3">
      <c r="A40" s="39" t="s">
        <v>247</v>
      </c>
      <c r="B40" s="39"/>
      <c r="C40" s="39"/>
      <c r="D40" s="3"/>
      <c r="E40" s="3" t="s">
        <v>241</v>
      </c>
    </row>
    <row r="41" spans="1:5" x14ac:dyDescent="0.3">
      <c r="A41" s="82" t="s">
        <v>248</v>
      </c>
      <c r="B41" s="86" t="s">
        <v>259</v>
      </c>
      <c r="C41" s="86"/>
      <c r="D41" s="86" t="s">
        <v>260</v>
      </c>
      <c r="E41" s="86"/>
    </row>
    <row r="42" spans="1:5" x14ac:dyDescent="0.3">
      <c r="A42" s="83"/>
      <c r="B42" s="38" t="str">
        <f>JBB_Con!B40</f>
        <v>3개월 (3Q)</v>
      </c>
      <c r="C42" s="38" t="str">
        <f>JBB_Con!C40</f>
        <v>누적 (Accum.)</v>
      </c>
      <c r="D42" s="38" t="str">
        <f>JBB_Con!D40</f>
        <v>3개월 (3Q)</v>
      </c>
      <c r="E42" s="38" t="str">
        <f>JBB_Con!E40</f>
        <v>누적 (Accum.)</v>
      </c>
    </row>
    <row r="43" spans="1:5" x14ac:dyDescent="0.3">
      <c r="A43" s="41" t="s">
        <v>467</v>
      </c>
      <c r="B43" s="73">
        <v>153566.66388499999</v>
      </c>
      <c r="C43" s="73">
        <v>448959.40408100002</v>
      </c>
      <c r="D43" s="73">
        <v>140997.77345199999</v>
      </c>
      <c r="E43" s="73">
        <v>408663.91502999997</v>
      </c>
    </row>
    <row r="44" spans="1:5" x14ac:dyDescent="0.3">
      <c r="A44" s="46" t="s">
        <v>468</v>
      </c>
      <c r="B44" s="73">
        <v>223650.85584199999</v>
      </c>
      <c r="C44" s="73">
        <v>654966.04047500005</v>
      </c>
      <c r="D44" s="73">
        <v>203392.42823399999</v>
      </c>
      <c r="E44" s="73">
        <v>593086.24857599998</v>
      </c>
    </row>
    <row r="45" spans="1:5" x14ac:dyDescent="0.3">
      <c r="A45" s="46" t="s">
        <v>469</v>
      </c>
      <c r="B45" s="73">
        <v>70084.191957000003</v>
      </c>
      <c r="C45" s="73">
        <v>206006.636394</v>
      </c>
      <c r="D45" s="73">
        <v>62394.654781999998</v>
      </c>
      <c r="E45" s="73">
        <v>184422.33354600001</v>
      </c>
    </row>
    <row r="46" spans="1:5" x14ac:dyDescent="0.3">
      <c r="A46" s="41" t="s">
        <v>470</v>
      </c>
      <c r="B46" s="73">
        <v>3087.8143909999999</v>
      </c>
      <c r="C46" s="73">
        <v>9196.3169080000007</v>
      </c>
      <c r="D46" s="73">
        <v>1276.6132030000001</v>
      </c>
      <c r="E46" s="73">
        <v>3828.6904249999998</v>
      </c>
    </row>
    <row r="47" spans="1:5" x14ac:dyDescent="0.3">
      <c r="A47" s="46" t="s">
        <v>471</v>
      </c>
      <c r="B47" s="73">
        <v>18188.713483</v>
      </c>
      <c r="C47" s="73">
        <v>52284.174266000002</v>
      </c>
      <c r="D47" s="73">
        <v>15652.866878999999</v>
      </c>
      <c r="E47" s="73">
        <v>47336.353038000001</v>
      </c>
    </row>
    <row r="48" spans="1:5" x14ac:dyDescent="0.3">
      <c r="A48" s="46" t="s">
        <v>472</v>
      </c>
      <c r="B48" s="73">
        <v>15100.899092</v>
      </c>
      <c r="C48" s="73">
        <v>43087.857358000001</v>
      </c>
      <c r="D48" s="73">
        <v>14376.253676</v>
      </c>
      <c r="E48" s="73">
        <v>43507.662613</v>
      </c>
    </row>
    <row r="49" spans="1:5" x14ac:dyDescent="0.3">
      <c r="A49" s="41" t="s">
        <v>473</v>
      </c>
      <c r="B49" s="73">
        <v>310.96320900000001</v>
      </c>
      <c r="C49" s="73">
        <v>1556.958828</v>
      </c>
      <c r="D49" s="73">
        <v>5186.4733399999996</v>
      </c>
      <c r="E49" s="73">
        <v>8014.9389659999997</v>
      </c>
    </row>
    <row r="50" spans="1:5" ht="33" x14ac:dyDescent="0.3">
      <c r="A50" s="41" t="s">
        <v>474</v>
      </c>
      <c r="B50" s="73">
        <v>435.83978200000001</v>
      </c>
      <c r="C50" s="73">
        <v>1879.035132</v>
      </c>
      <c r="D50" s="73">
        <v>-52.797235000000001</v>
      </c>
      <c r="E50" s="73">
        <v>-740.00923</v>
      </c>
    </row>
    <row r="51" spans="1:5" ht="33" x14ac:dyDescent="0.3">
      <c r="A51" s="41" t="s">
        <v>475</v>
      </c>
      <c r="B51" s="73">
        <v>162.68564699999999</v>
      </c>
      <c r="C51" s="73">
        <v>246.23330899999999</v>
      </c>
      <c r="D51" s="73">
        <v>1095.2583999999999</v>
      </c>
      <c r="E51" s="73">
        <v>8571.7351010000002</v>
      </c>
    </row>
    <row r="52" spans="1:5" x14ac:dyDescent="0.3">
      <c r="A52" s="41" t="s">
        <v>476</v>
      </c>
      <c r="B52" s="73">
        <v>-12918.450867</v>
      </c>
      <c r="C52" s="73">
        <v>-38926.959459999998</v>
      </c>
      <c r="D52" s="73">
        <v>-7873.3811239999995</v>
      </c>
      <c r="E52" s="73">
        <v>-25856.998245999999</v>
      </c>
    </row>
    <row r="53" spans="1:5" x14ac:dyDescent="0.3">
      <c r="A53" s="41" t="s">
        <v>477</v>
      </c>
      <c r="B53" s="73">
        <v>-69269.726223000005</v>
      </c>
      <c r="C53" s="73">
        <v>-198967.724196</v>
      </c>
      <c r="D53" s="73">
        <v>-66784.844857000004</v>
      </c>
      <c r="E53" s="73">
        <v>-188487.74537600001</v>
      </c>
    </row>
    <row r="54" spans="1:5" x14ac:dyDescent="0.3">
      <c r="A54" s="41" t="s">
        <v>478</v>
      </c>
      <c r="B54" s="73">
        <v>-8261.5990610000008</v>
      </c>
      <c r="C54" s="73">
        <v>-35710.690866999998</v>
      </c>
      <c r="D54" s="73">
        <v>-15707.740335</v>
      </c>
      <c r="E54" s="73">
        <v>-45128.963710999997</v>
      </c>
    </row>
    <row r="55" spans="1:5" x14ac:dyDescent="0.3">
      <c r="A55" s="41" t="s">
        <v>479</v>
      </c>
      <c r="B55" s="73">
        <v>67114.190763000006</v>
      </c>
      <c r="C55" s="73">
        <v>188232.57373500001</v>
      </c>
      <c r="D55" s="73">
        <v>58137.354844000001</v>
      </c>
      <c r="E55" s="73">
        <v>168865.562959</v>
      </c>
    </row>
    <row r="56" spans="1:5" x14ac:dyDescent="0.3">
      <c r="A56" s="41" t="s">
        <v>480</v>
      </c>
      <c r="B56" s="73">
        <v>1236.098021</v>
      </c>
      <c r="C56" s="73">
        <v>4324.9196689999999</v>
      </c>
      <c r="D56" s="73">
        <v>1153.10131</v>
      </c>
      <c r="E56" s="73">
        <v>3529.1167919999998</v>
      </c>
    </row>
    <row r="57" spans="1:5" x14ac:dyDescent="0.3">
      <c r="A57" s="41" t="s">
        <v>481</v>
      </c>
      <c r="B57" s="73">
        <v>1157.120629</v>
      </c>
      <c r="C57" s="73">
        <v>5827.6784360000001</v>
      </c>
      <c r="D57" s="73">
        <v>1200.8764719999999</v>
      </c>
      <c r="E57" s="73">
        <v>3278.6432690000001</v>
      </c>
    </row>
    <row r="58" spans="1:5" x14ac:dyDescent="0.3">
      <c r="A58" s="41" t="s">
        <v>494</v>
      </c>
      <c r="B58" s="73">
        <v>67193.168155000007</v>
      </c>
      <c r="C58" s="73">
        <v>186729.81496799999</v>
      </c>
      <c r="D58" s="73">
        <v>58089.579682000003</v>
      </c>
      <c r="E58" s="73">
        <v>169116.036482</v>
      </c>
    </row>
    <row r="59" spans="1:5" x14ac:dyDescent="0.3">
      <c r="A59" s="41" t="s">
        <v>495</v>
      </c>
      <c r="B59" s="73">
        <v>16504.902696000001</v>
      </c>
      <c r="C59" s="73">
        <v>45345.309626000002</v>
      </c>
      <c r="D59" s="73">
        <v>13637.209392000001</v>
      </c>
      <c r="E59" s="73">
        <v>40618.417959999999</v>
      </c>
    </row>
    <row r="60" spans="1:5" x14ac:dyDescent="0.3">
      <c r="A60" s="41" t="s">
        <v>496</v>
      </c>
      <c r="B60" s="73">
        <v>50688.265459000002</v>
      </c>
      <c r="C60" s="73">
        <v>141384.50534199999</v>
      </c>
      <c r="D60" s="73">
        <v>44452.370289999999</v>
      </c>
      <c r="E60" s="73">
        <v>128497.618522</v>
      </c>
    </row>
    <row r="61" spans="1:5" x14ac:dyDescent="0.3">
      <c r="A61" s="41" t="s">
        <v>497</v>
      </c>
      <c r="B61" s="73">
        <v>983.309303</v>
      </c>
      <c r="C61" s="73">
        <v>7912.0822429999998</v>
      </c>
      <c r="D61" s="73">
        <v>-7735.324944</v>
      </c>
      <c r="E61" s="73">
        <v>-11264.675595000001</v>
      </c>
    </row>
    <row r="62" spans="1:5" x14ac:dyDescent="0.3">
      <c r="A62" s="41" t="s">
        <v>498</v>
      </c>
      <c r="B62" s="73">
        <v>51671.574761999997</v>
      </c>
      <c r="C62" s="73">
        <v>149296.587585</v>
      </c>
      <c r="D62" s="73">
        <v>36717.045345999999</v>
      </c>
      <c r="E62" s="73">
        <v>117232.942927</v>
      </c>
    </row>
    <row r="64" spans="1:5" x14ac:dyDescent="0.3">
      <c r="C64" s="52"/>
    </row>
    <row r="66" spans="5:5" x14ac:dyDescent="0.3">
      <c r="E66" s="52"/>
    </row>
  </sheetData>
  <mergeCells count="8">
    <mergeCell ref="A38:E38"/>
    <mergeCell ref="A1:E1"/>
    <mergeCell ref="D4:E4"/>
    <mergeCell ref="A39:D39"/>
    <mergeCell ref="A41:A42"/>
    <mergeCell ref="B41:C41"/>
    <mergeCell ref="D41:E41"/>
    <mergeCell ref="B4:C4"/>
  </mergeCells>
  <phoneticPr fontId="7" type="noConversion"/>
  <pageMargins left="0.7" right="0.7" top="0.75" bottom="0.75" header="0.3" footer="0.3"/>
  <pageSetup paperSize="9" scale="53" orientation="portrait" r:id="rId1"/>
  <rowBreaks count="1" manualBreakCount="1">
    <brk id="3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79998168889431442"/>
    <pageSetUpPr fitToPage="1"/>
  </sheetPr>
  <dimension ref="A1:E76"/>
  <sheetViews>
    <sheetView view="pageBreakPreview" zoomScale="85" zoomScaleNormal="85" zoomScaleSheetLayoutView="85" workbookViewId="0">
      <selection sqref="A1:E1"/>
    </sheetView>
  </sheetViews>
  <sheetFormatPr defaultRowHeight="16.5" x14ac:dyDescent="0.3"/>
  <cols>
    <col min="1" max="1" width="60.625" style="39" customWidth="1"/>
    <col min="2" max="5" width="15.625" style="39" customWidth="1"/>
  </cols>
  <sheetData>
    <row r="1" spans="1:5" ht="34.5" customHeight="1" x14ac:dyDescent="0.3">
      <c r="A1" s="78" t="s">
        <v>232</v>
      </c>
      <c r="B1" s="79"/>
      <c r="C1" s="79"/>
      <c r="D1" s="79"/>
      <c r="E1" s="79"/>
    </row>
    <row r="2" spans="1:5" ht="6.75" customHeight="1" x14ac:dyDescent="0.3">
      <c r="A2" s="79"/>
      <c r="B2" s="79"/>
      <c r="C2" s="79"/>
    </row>
    <row r="3" spans="1:5" x14ac:dyDescent="0.3">
      <c r="A3" s="39" t="s">
        <v>240</v>
      </c>
      <c r="E3" s="3" t="s">
        <v>241</v>
      </c>
    </row>
    <row r="4" spans="1:5" ht="33" customHeight="1" x14ac:dyDescent="0.3">
      <c r="A4" s="28" t="s">
        <v>231</v>
      </c>
      <c r="B4" s="80" t="str">
        <f>Capital_Sep!B4</f>
        <v>제24(당)기 2018년 3분기말
(As of Sep. 30, 2018)</v>
      </c>
      <c r="C4" s="81"/>
      <c r="D4" s="80" t="str">
        <f>Capital_Sep!D4</f>
        <v>제23(전)기 2017년말
(As of Dec. 31, 2017)</v>
      </c>
      <c r="E4" s="81"/>
    </row>
    <row r="5" spans="1:5" x14ac:dyDescent="0.3">
      <c r="A5" s="42" t="s">
        <v>112</v>
      </c>
      <c r="B5" s="44"/>
      <c r="C5" s="44"/>
      <c r="D5" s="44"/>
      <c r="E5" s="40"/>
    </row>
    <row r="6" spans="1:5" x14ac:dyDescent="0.3">
      <c r="A6" s="42" t="s">
        <v>113</v>
      </c>
      <c r="B6" s="44">
        <v>21356.519800999999</v>
      </c>
      <c r="C6" s="44"/>
      <c r="D6" s="44">
        <v>102546.403292</v>
      </c>
      <c r="E6" s="40"/>
    </row>
    <row r="7" spans="1:5" x14ac:dyDescent="0.3">
      <c r="A7" s="42" t="s">
        <v>114</v>
      </c>
      <c r="B7" s="44">
        <v>49.586880000000001</v>
      </c>
      <c r="C7" s="44"/>
      <c r="D7" s="44">
        <v>1617.722366</v>
      </c>
      <c r="E7" s="40"/>
    </row>
    <row r="8" spans="1:5" x14ac:dyDescent="0.3">
      <c r="A8" s="31" t="s">
        <v>499</v>
      </c>
      <c r="B8" s="44">
        <v>57346.363326999999</v>
      </c>
      <c r="C8" s="44"/>
      <c r="D8" s="44">
        <v>180.34205700000001</v>
      </c>
      <c r="E8" s="40"/>
    </row>
    <row r="9" spans="1:5" x14ac:dyDescent="0.3">
      <c r="A9" s="31" t="s">
        <v>500</v>
      </c>
      <c r="B9" s="44">
        <v>21092.024299000001</v>
      </c>
      <c r="C9" s="44"/>
      <c r="D9" s="44">
        <v>69210.147142000002</v>
      </c>
      <c r="E9" s="40"/>
    </row>
    <row r="10" spans="1:5" x14ac:dyDescent="0.3">
      <c r="A10" s="42" t="s">
        <v>501</v>
      </c>
      <c r="B10" s="44">
        <v>3443.6466359999999</v>
      </c>
      <c r="C10" s="44"/>
      <c r="D10" s="44">
        <v>625.65481999999997</v>
      </c>
      <c r="E10" s="40"/>
    </row>
    <row r="11" spans="1:5" x14ac:dyDescent="0.3">
      <c r="A11" s="42" t="s">
        <v>502</v>
      </c>
      <c r="B11" s="44">
        <v>4014789.0658760001</v>
      </c>
      <c r="C11" s="44"/>
      <c r="D11" s="44">
        <v>4602064.9996229997</v>
      </c>
      <c r="E11" s="40"/>
    </row>
    <row r="12" spans="1:5" x14ac:dyDescent="0.3">
      <c r="A12" s="42" t="s">
        <v>503</v>
      </c>
      <c r="B12" s="44">
        <v>695889.69221600005</v>
      </c>
      <c r="C12" s="44"/>
      <c r="D12" s="44">
        <v>579258.61928900005</v>
      </c>
      <c r="E12" s="40"/>
    </row>
    <row r="13" spans="1:5" x14ac:dyDescent="0.3">
      <c r="A13" s="42" t="s">
        <v>504</v>
      </c>
      <c r="B13" s="44">
        <v>598954.14894300001</v>
      </c>
      <c r="C13" s="44"/>
      <c r="D13" s="44">
        <v>555710.77042900003</v>
      </c>
      <c r="E13" s="40"/>
    </row>
    <row r="14" spans="1:5" x14ac:dyDescent="0.3">
      <c r="A14" s="42" t="s">
        <v>115</v>
      </c>
      <c r="B14" s="44">
        <v>30314.689186</v>
      </c>
      <c r="C14" s="44"/>
      <c r="D14" s="44">
        <v>34076.276484000002</v>
      </c>
      <c r="E14" s="40"/>
    </row>
    <row r="15" spans="1:5" x14ac:dyDescent="0.3">
      <c r="A15" s="42" t="s">
        <v>116</v>
      </c>
      <c r="B15" s="44">
        <v>10132.030221000001</v>
      </c>
      <c r="C15" s="44"/>
      <c r="D15" s="44">
        <v>7268.2324520000002</v>
      </c>
      <c r="E15" s="40"/>
    </row>
    <row r="16" spans="1:5" x14ac:dyDescent="0.3">
      <c r="A16" s="42" t="s">
        <v>117</v>
      </c>
      <c r="B16" s="44">
        <v>23745.422489</v>
      </c>
      <c r="C16" s="44"/>
      <c r="D16" s="44">
        <v>27791.110616000002</v>
      </c>
      <c r="E16" s="40"/>
    </row>
    <row r="17" spans="1:5" x14ac:dyDescent="0.3">
      <c r="A17" s="42" t="s">
        <v>118</v>
      </c>
      <c r="B17" s="44">
        <v>57147.087893999997</v>
      </c>
      <c r="C17" s="44"/>
      <c r="D17" s="44">
        <v>56040.301466999998</v>
      </c>
      <c r="E17" s="40"/>
    </row>
    <row r="18" spans="1:5" x14ac:dyDescent="0.3">
      <c r="A18" s="42" t="s">
        <v>119</v>
      </c>
      <c r="B18" s="44">
        <v>25930.379182000001</v>
      </c>
      <c r="C18" s="44"/>
      <c r="D18" s="44">
        <v>30901.737956000001</v>
      </c>
      <c r="E18" s="40"/>
    </row>
    <row r="19" spans="1:5" x14ac:dyDescent="0.3">
      <c r="A19" s="42" t="s">
        <v>120</v>
      </c>
      <c r="B19" s="44">
        <v>13.750888</v>
      </c>
      <c r="C19" s="68"/>
      <c r="D19" s="44">
        <v>95.841210000000004</v>
      </c>
      <c r="E19" s="40"/>
    </row>
    <row r="20" spans="1:5" x14ac:dyDescent="0.3">
      <c r="A20" s="42" t="s">
        <v>121</v>
      </c>
      <c r="B20" s="44"/>
      <c r="C20" s="44">
        <v>5560204.407838</v>
      </c>
      <c r="D20" s="44"/>
      <c r="E20" s="40">
        <v>6067388.1592030004</v>
      </c>
    </row>
    <row r="21" spans="1:5" x14ac:dyDescent="0.3">
      <c r="A21" s="42" t="s">
        <v>122</v>
      </c>
      <c r="B21" s="44"/>
      <c r="C21" s="44"/>
      <c r="D21" s="44"/>
      <c r="E21" s="40"/>
    </row>
    <row r="22" spans="1:5" x14ac:dyDescent="0.3">
      <c r="A22" s="42" t="s">
        <v>123</v>
      </c>
      <c r="B22" s="44">
        <v>4444712.6657950003</v>
      </c>
      <c r="C22" s="44"/>
      <c r="D22" s="44">
        <v>4943760.9503889997</v>
      </c>
      <c r="E22" s="40"/>
    </row>
    <row r="23" spans="1:5" x14ac:dyDescent="0.3">
      <c r="A23" s="41" t="s">
        <v>505</v>
      </c>
      <c r="B23" s="40">
        <v>2281.2039829999999</v>
      </c>
      <c r="C23" s="40"/>
      <c r="D23" s="40">
        <v>2545.4441230000002</v>
      </c>
      <c r="E23" s="40"/>
    </row>
    <row r="24" spans="1:5" x14ac:dyDescent="0.3">
      <c r="A24" s="42" t="s">
        <v>124</v>
      </c>
      <c r="B24" s="44">
        <v>311608.44589600002</v>
      </c>
      <c r="C24" s="44"/>
      <c r="D24" s="44">
        <v>293817.74858100002</v>
      </c>
      <c r="E24" s="40"/>
    </row>
    <row r="25" spans="1:5" x14ac:dyDescent="0.3">
      <c r="A25" s="45" t="s">
        <v>125</v>
      </c>
      <c r="B25" s="44">
        <v>42559.839480000002</v>
      </c>
      <c r="C25" s="44"/>
      <c r="D25" s="44">
        <v>32823.346871000002</v>
      </c>
      <c r="E25" s="40"/>
    </row>
    <row r="26" spans="1:5" x14ac:dyDescent="0.3">
      <c r="A26" s="45" t="s">
        <v>506</v>
      </c>
      <c r="B26" s="44">
        <v>5211.1437880000003</v>
      </c>
      <c r="C26" s="44"/>
      <c r="D26" s="44">
        <v>2780.9434230000002</v>
      </c>
      <c r="E26" s="40"/>
    </row>
    <row r="27" spans="1:5" x14ac:dyDescent="0.3">
      <c r="A27" s="45" t="s">
        <v>507</v>
      </c>
      <c r="B27" s="44">
        <v>7288.6225139999997</v>
      </c>
      <c r="C27" s="44"/>
      <c r="D27" s="44">
        <v>16170.579712000001</v>
      </c>
      <c r="E27" s="40"/>
    </row>
    <row r="28" spans="1:5" x14ac:dyDescent="0.3">
      <c r="A28" s="45" t="s">
        <v>127</v>
      </c>
      <c r="B28" s="44">
        <v>10600.331058</v>
      </c>
      <c r="C28" s="44"/>
      <c r="D28" s="44">
        <v>17406.609877999999</v>
      </c>
      <c r="E28" s="40"/>
    </row>
    <row r="29" spans="1:5" x14ac:dyDescent="0.3">
      <c r="A29" s="45" t="s">
        <v>128</v>
      </c>
      <c r="B29" s="44"/>
      <c r="C29" s="44">
        <v>4824262.2525140001</v>
      </c>
      <c r="D29" s="44"/>
      <c r="E29" s="40">
        <v>5309305.6229769997</v>
      </c>
    </row>
    <row r="30" spans="1:5" x14ac:dyDescent="0.3">
      <c r="A30" s="45" t="s">
        <v>129</v>
      </c>
      <c r="B30" s="44"/>
      <c r="C30" s="44"/>
      <c r="D30" s="44"/>
      <c r="E30" s="40"/>
    </row>
    <row r="31" spans="1:5" x14ac:dyDescent="0.3">
      <c r="A31" s="45" t="s">
        <v>130</v>
      </c>
      <c r="B31" s="44">
        <v>451970</v>
      </c>
      <c r="C31" s="44"/>
      <c r="D31" s="44">
        <v>421970</v>
      </c>
      <c r="E31" s="40"/>
    </row>
    <row r="32" spans="1:5" x14ac:dyDescent="0.3">
      <c r="A32" s="45" t="s">
        <v>508</v>
      </c>
      <c r="B32" s="44">
        <v>164968.34</v>
      </c>
      <c r="C32" s="44"/>
      <c r="D32" s="44">
        <v>164968.34</v>
      </c>
      <c r="E32" s="40"/>
    </row>
    <row r="33" spans="1:5" x14ac:dyDescent="0.3">
      <c r="A33" s="45" t="s">
        <v>131</v>
      </c>
      <c r="B33" s="44">
        <v>40953.209574</v>
      </c>
      <c r="C33" s="44"/>
      <c r="D33" s="44">
        <v>71102.493573999993</v>
      </c>
      <c r="E33" s="40"/>
    </row>
    <row r="34" spans="1:5" x14ac:dyDescent="0.3">
      <c r="A34" s="45" t="s">
        <v>132</v>
      </c>
      <c r="B34" s="44">
        <v>-8464.0185070000007</v>
      </c>
      <c r="C34" s="44"/>
      <c r="D34" s="44">
        <v>-4349.1068649999997</v>
      </c>
      <c r="E34" s="40"/>
    </row>
    <row r="35" spans="1:5" x14ac:dyDescent="0.3">
      <c r="A35" s="45" t="s">
        <v>133</v>
      </c>
      <c r="B35" s="44">
        <v>85800.582112999997</v>
      </c>
      <c r="C35" s="44"/>
      <c r="D35" s="44">
        <v>103610.08616000001</v>
      </c>
      <c r="E35" s="40"/>
    </row>
    <row r="36" spans="1:5" x14ac:dyDescent="0.3">
      <c r="A36" s="31" t="s">
        <v>509</v>
      </c>
      <c r="B36" s="44">
        <v>714.04214400000001</v>
      </c>
      <c r="C36" s="44"/>
      <c r="D36" s="44">
        <v>780.72335699999996</v>
      </c>
      <c r="E36" s="40"/>
    </row>
    <row r="37" spans="1:5" x14ac:dyDescent="0.3">
      <c r="A37" s="45" t="s">
        <v>134</v>
      </c>
      <c r="B37" s="44"/>
      <c r="C37" s="44">
        <v>735942.15532400005</v>
      </c>
      <c r="D37" s="44"/>
      <c r="E37" s="40">
        <v>758082.53622600005</v>
      </c>
    </row>
    <row r="38" spans="1:5" x14ac:dyDescent="0.3">
      <c r="A38" s="42" t="s">
        <v>135</v>
      </c>
      <c r="B38" s="44"/>
      <c r="C38" s="44">
        <v>5560204.407838</v>
      </c>
      <c r="D38" s="44"/>
      <c r="E38" s="40">
        <v>6067388.1592030004</v>
      </c>
    </row>
    <row r="40" spans="1:5" ht="17.25" x14ac:dyDescent="0.3">
      <c r="A40" s="78" t="s">
        <v>242</v>
      </c>
      <c r="B40" s="79"/>
      <c r="C40" s="79"/>
      <c r="D40" s="79"/>
      <c r="E40" s="79"/>
    </row>
    <row r="41" spans="1:5" ht="17.25" x14ac:dyDescent="0.3">
      <c r="A41" s="79"/>
      <c r="B41" s="79"/>
      <c r="C41" s="79"/>
    </row>
    <row r="42" spans="1:5" x14ac:dyDescent="0.3">
      <c r="A42" s="39" t="s">
        <v>240</v>
      </c>
      <c r="E42" s="3" t="s">
        <v>241</v>
      </c>
    </row>
    <row r="43" spans="1:5" x14ac:dyDescent="0.3">
      <c r="A43" s="82" t="s">
        <v>229</v>
      </c>
      <c r="B43" s="80" t="str">
        <f>Capital_Sep!B41</f>
        <v>제24(당)기 (FY2018)</v>
      </c>
      <c r="C43" s="85"/>
      <c r="D43" s="86" t="str">
        <f>Capital_Sep!D41</f>
        <v>제23(전)기 (FY2017)</v>
      </c>
      <c r="E43" s="86"/>
    </row>
    <row r="44" spans="1:5" x14ac:dyDescent="0.3">
      <c r="A44" s="83"/>
      <c r="B44" s="70" t="str">
        <f>KJB_Sep!B42</f>
        <v>3개월 (3Q)</v>
      </c>
      <c r="C44" s="70" t="str">
        <f>KJB_Sep!C42</f>
        <v>누적 (Accum.)</v>
      </c>
      <c r="D44" s="70" t="str">
        <f>KJB_Sep!D42</f>
        <v>3개월 (3Q)</v>
      </c>
      <c r="E44" s="70" t="str">
        <f>KJB_Sep!E42</f>
        <v>누적 (Accum.)</v>
      </c>
    </row>
    <row r="45" spans="1:5" ht="16.5" customHeight="1" x14ac:dyDescent="0.3">
      <c r="A45" s="41" t="s">
        <v>510</v>
      </c>
      <c r="B45" s="44">
        <v>52060.316777000015</v>
      </c>
      <c r="C45" s="44">
        <v>155288.49164200001</v>
      </c>
      <c r="D45" s="40">
        <v>48666.538046000001</v>
      </c>
      <c r="E45" s="40">
        <v>145225.31047</v>
      </c>
    </row>
    <row r="46" spans="1:5" x14ac:dyDescent="0.3">
      <c r="A46" s="41" t="s">
        <v>511</v>
      </c>
      <c r="B46" s="44">
        <v>82232.479506000003</v>
      </c>
      <c r="C46" s="44">
        <v>247365.601994</v>
      </c>
      <c r="D46" s="40">
        <v>80649.763445999997</v>
      </c>
      <c r="E46" s="40">
        <v>244451.853814</v>
      </c>
    </row>
    <row r="47" spans="1:5" x14ac:dyDescent="0.3">
      <c r="A47" s="41" t="s">
        <v>512</v>
      </c>
      <c r="B47" s="44">
        <v>-30172.162729000003</v>
      </c>
      <c r="C47" s="44">
        <v>-92077.110352000003</v>
      </c>
      <c r="D47" s="40">
        <v>-31983.22540000001</v>
      </c>
      <c r="E47" s="40">
        <v>-99226.543344000005</v>
      </c>
    </row>
    <row r="48" spans="1:5" x14ac:dyDescent="0.3">
      <c r="A48" s="41" t="s">
        <v>513</v>
      </c>
      <c r="B48" s="44">
        <v>-28.595569000000012</v>
      </c>
      <c r="C48" s="44">
        <v>226.069391</v>
      </c>
      <c r="D48" s="40">
        <v>348.38118699999995</v>
      </c>
      <c r="E48" s="40">
        <v>2675.6063939999999</v>
      </c>
    </row>
    <row r="49" spans="1:5" ht="16.5" customHeight="1" x14ac:dyDescent="0.3">
      <c r="A49" s="41" t="s">
        <v>514</v>
      </c>
      <c r="B49" s="44">
        <v>5270.3159940000005</v>
      </c>
      <c r="C49" s="44">
        <v>16135.390245000001</v>
      </c>
      <c r="D49" s="40">
        <v>5737.2185490000011</v>
      </c>
      <c r="E49" s="40">
        <v>15983.937427000001</v>
      </c>
    </row>
    <row r="50" spans="1:5" ht="16.5" customHeight="1" x14ac:dyDescent="0.3">
      <c r="A50" s="41" t="s">
        <v>515</v>
      </c>
      <c r="B50" s="44">
        <v>-5298.9115629999997</v>
      </c>
      <c r="C50" s="44">
        <v>-15909.320854</v>
      </c>
      <c r="D50" s="40">
        <v>-5388.8373620000002</v>
      </c>
      <c r="E50" s="40">
        <v>-13308.331033</v>
      </c>
    </row>
    <row r="51" spans="1:5" ht="16.5" customHeight="1" x14ac:dyDescent="0.3">
      <c r="A51" s="41" t="s">
        <v>516</v>
      </c>
      <c r="B51" s="44">
        <v>7016.0074019999993</v>
      </c>
      <c r="C51" s="44">
        <v>19708.807112999999</v>
      </c>
      <c r="D51" s="40">
        <v>6094.2944789999983</v>
      </c>
      <c r="E51" s="40">
        <v>17509.599012999999</v>
      </c>
    </row>
    <row r="52" spans="1:5" x14ac:dyDescent="0.3">
      <c r="A52" s="41" t="s">
        <v>517</v>
      </c>
      <c r="B52" s="44">
        <v>37348.728315999993</v>
      </c>
      <c r="C52" s="44">
        <v>119544.60643699999</v>
      </c>
      <c r="D52" s="40">
        <v>46601.118186999985</v>
      </c>
      <c r="E52" s="40">
        <v>142443.80006099999</v>
      </c>
    </row>
    <row r="53" spans="1:5" ht="16.5" customHeight="1" x14ac:dyDescent="0.3">
      <c r="A53" s="41" t="s">
        <v>518</v>
      </c>
      <c r="B53" s="44">
        <v>-30332.720914000005</v>
      </c>
      <c r="C53" s="44">
        <v>-99835.799324000007</v>
      </c>
      <c r="D53" s="40">
        <v>-40506.823707999996</v>
      </c>
      <c r="E53" s="40">
        <v>-124934.201048</v>
      </c>
    </row>
    <row r="54" spans="1:5" x14ac:dyDescent="0.3">
      <c r="A54" s="41" t="s">
        <v>519</v>
      </c>
      <c r="B54" s="44">
        <v>6059.6710220000023</v>
      </c>
      <c r="C54" s="44">
        <v>17086.520207000001</v>
      </c>
      <c r="D54" s="40">
        <v>5190.2772449999993</v>
      </c>
      <c r="E54" s="40">
        <v>14656.486368</v>
      </c>
    </row>
    <row r="55" spans="1:5" x14ac:dyDescent="0.3">
      <c r="A55" s="46" t="s">
        <v>520</v>
      </c>
      <c r="B55" s="44">
        <v>44339.743193000002</v>
      </c>
      <c r="C55" s="44">
        <v>130070.083159</v>
      </c>
      <c r="D55" s="40">
        <v>39693.413910000003</v>
      </c>
      <c r="E55" s="40">
        <v>111912.700077</v>
      </c>
    </row>
    <row r="56" spans="1:5" x14ac:dyDescent="0.3">
      <c r="A56" s="46" t="s">
        <v>521</v>
      </c>
      <c r="B56" s="44">
        <v>-38280.072170999993</v>
      </c>
      <c r="C56" s="44">
        <v>-112983.56295199999</v>
      </c>
      <c r="D56" s="40">
        <v>-34503.136665000005</v>
      </c>
      <c r="E56" s="40">
        <v>-97256.213709000003</v>
      </c>
    </row>
    <row r="57" spans="1:5" ht="16.5" customHeight="1" x14ac:dyDescent="0.3">
      <c r="A57" s="41" t="s">
        <v>522</v>
      </c>
      <c r="B57" s="44">
        <v>-41342.288086</v>
      </c>
      <c r="C57" s="44">
        <v>-110431.72068300001</v>
      </c>
      <c r="D57" s="40">
        <v>-31637.645554000002</v>
      </c>
      <c r="E57" s="40">
        <v>-101857.524063</v>
      </c>
    </row>
    <row r="58" spans="1:5" x14ac:dyDescent="0.3">
      <c r="A58" s="41" t="s">
        <v>549</v>
      </c>
      <c r="B58" s="44">
        <v>343.07007900000008</v>
      </c>
      <c r="C58" s="44">
        <v>2387.7977070000002</v>
      </c>
      <c r="D58" s="40">
        <v>578.17396299999996</v>
      </c>
      <c r="E58" s="40">
        <v>578.17396299999996</v>
      </c>
    </row>
    <row r="59" spans="1:5" x14ac:dyDescent="0.3">
      <c r="A59" s="41" t="s">
        <v>548</v>
      </c>
      <c r="B59" s="44">
        <v>0</v>
      </c>
      <c r="C59" s="44">
        <v>0</v>
      </c>
      <c r="D59" s="40">
        <v>-77.990692999999993</v>
      </c>
      <c r="E59" s="40"/>
    </row>
    <row r="60" spans="1:5" ht="33" x14ac:dyDescent="0.3">
      <c r="A60" s="48" t="s">
        <v>523</v>
      </c>
      <c r="B60" s="44">
        <v>0</v>
      </c>
      <c r="C60" s="44">
        <v>0</v>
      </c>
      <c r="D60" s="40">
        <v>925.79421900000011</v>
      </c>
      <c r="E60" s="40">
        <v>1549.9383660000001</v>
      </c>
    </row>
    <row r="61" spans="1:5" ht="16.5" customHeight="1" x14ac:dyDescent="0.3">
      <c r="A61" s="48" t="s">
        <v>550</v>
      </c>
      <c r="B61" s="44">
        <v>-270</v>
      </c>
      <c r="C61" s="44">
        <v>1239</v>
      </c>
      <c r="D61" s="40">
        <v>0</v>
      </c>
      <c r="E61" s="40">
        <v>0</v>
      </c>
    </row>
    <row r="62" spans="1:5" ht="16.5" customHeight="1" x14ac:dyDescent="0.3">
      <c r="A62" s="48" t="s">
        <v>524</v>
      </c>
      <c r="B62" s="44">
        <v>-67.091909999999984</v>
      </c>
      <c r="C62" s="44">
        <v>-197.25905599999999</v>
      </c>
      <c r="D62" s="40">
        <v>-20.939444999999999</v>
      </c>
      <c r="E62" s="40">
        <v>-20.939444999999999</v>
      </c>
    </row>
    <row r="63" spans="1:5" ht="16.5" customHeight="1" x14ac:dyDescent="0.3">
      <c r="A63" s="48" t="s">
        <v>525</v>
      </c>
      <c r="B63" s="44">
        <v>-18673.290531000002</v>
      </c>
      <c r="C63" s="44">
        <v>-45544.509250000003</v>
      </c>
      <c r="D63" s="40">
        <v>-9975.5435789999974</v>
      </c>
      <c r="E63" s="40">
        <v>-32207.188827999998</v>
      </c>
    </row>
    <row r="64" spans="1:5" ht="16.5" customHeight="1" x14ac:dyDescent="0.3">
      <c r="A64" s="48" t="s">
        <v>551</v>
      </c>
      <c r="B64" s="44">
        <v>1043.0540000000001</v>
      </c>
      <c r="C64" s="44">
        <v>5342.4627360000004</v>
      </c>
      <c r="D64" s="40">
        <v>1165.5397379999999</v>
      </c>
      <c r="E64" s="40">
        <v>0</v>
      </c>
    </row>
    <row r="65" spans="1:5" ht="16.5" customHeight="1" x14ac:dyDescent="0.3">
      <c r="A65" s="48" t="s">
        <v>526</v>
      </c>
      <c r="B65" s="44">
        <v>-23945.064167000004</v>
      </c>
      <c r="C65" s="44">
        <v>-72286.188370000003</v>
      </c>
      <c r="D65" s="40">
        <v>-24104.242306000007</v>
      </c>
      <c r="E65" s="40">
        <v>-71486.354443000004</v>
      </c>
    </row>
    <row r="66" spans="1:5" x14ac:dyDescent="0.3">
      <c r="A66" s="48" t="s">
        <v>552</v>
      </c>
      <c r="B66" s="44">
        <v>269.92892099999995</v>
      </c>
      <c r="C66" s="44">
        <v>-1238.9043610000001</v>
      </c>
      <c r="D66" s="40">
        <v>-320.93329499999999</v>
      </c>
      <c r="E66" s="40">
        <v>-321.22152</v>
      </c>
    </row>
    <row r="67" spans="1:5" x14ac:dyDescent="0.3">
      <c r="A67" s="48" t="s">
        <v>527</v>
      </c>
      <c r="B67" s="44">
        <v>-42.894478000000007</v>
      </c>
      <c r="C67" s="44">
        <v>-134.12008900000001</v>
      </c>
      <c r="D67" s="40">
        <v>192.49584400000001</v>
      </c>
      <c r="E67" s="40">
        <v>50.067844000000001</v>
      </c>
    </row>
    <row r="68" spans="1:5" x14ac:dyDescent="0.3">
      <c r="A68" s="48" t="s">
        <v>528</v>
      </c>
      <c r="B68" s="44">
        <v>23765.111545999993</v>
      </c>
      <c r="C68" s="44">
        <v>81878.167669999995</v>
      </c>
      <c r="D68" s="40">
        <v>28661.845403000007</v>
      </c>
      <c r="E68" s="40">
        <v>78209.478182000006</v>
      </c>
    </row>
    <row r="69" spans="1:5" x14ac:dyDescent="0.3">
      <c r="A69" s="48" t="s">
        <v>529</v>
      </c>
      <c r="B69" s="44">
        <v>173.52074900000002</v>
      </c>
      <c r="C69" s="44">
        <v>546.48666400000002</v>
      </c>
      <c r="D69" s="40">
        <v>187.45027199999998</v>
      </c>
      <c r="E69" s="40">
        <v>279.153436</v>
      </c>
    </row>
    <row r="70" spans="1:5" ht="16.5" customHeight="1" x14ac:dyDescent="0.3">
      <c r="A70" s="48" t="s">
        <v>530</v>
      </c>
      <c r="B70" s="44">
        <v>260.05357600000002</v>
      </c>
      <c r="C70" s="44">
        <v>980.65421100000003</v>
      </c>
      <c r="D70" s="40">
        <v>249.19080699999995</v>
      </c>
      <c r="E70" s="40">
        <v>729.75811899999997</v>
      </c>
    </row>
    <row r="71" spans="1:5" x14ac:dyDescent="0.3">
      <c r="A71" s="48" t="s">
        <v>531</v>
      </c>
      <c r="B71" s="44">
        <v>-86.532826999999997</v>
      </c>
      <c r="C71" s="44">
        <v>-434.16754700000001</v>
      </c>
      <c r="D71" s="40">
        <v>-61.740535000000023</v>
      </c>
      <c r="E71" s="40">
        <v>-450.60468300000002</v>
      </c>
    </row>
    <row r="72" spans="1:5" x14ac:dyDescent="0.3">
      <c r="A72" s="48" t="s">
        <v>532</v>
      </c>
      <c r="B72" s="44">
        <v>23938.632295000003</v>
      </c>
      <c r="C72" s="44">
        <v>82424.654334000006</v>
      </c>
      <c r="D72" s="40">
        <v>28849.295675000001</v>
      </c>
      <c r="E72" s="40">
        <v>78488.631617999999</v>
      </c>
    </row>
    <row r="73" spans="1:5" x14ac:dyDescent="0.3">
      <c r="A73" s="48" t="s">
        <v>533</v>
      </c>
      <c r="B73" s="44">
        <v>-6039.7071100000003</v>
      </c>
      <c r="C73" s="44">
        <v>-19259.185452999998</v>
      </c>
      <c r="D73" s="40">
        <v>-7140.5280339999999</v>
      </c>
      <c r="E73" s="40">
        <v>-18331.678763</v>
      </c>
    </row>
    <row r="74" spans="1:5" x14ac:dyDescent="0.3">
      <c r="A74" s="48" t="s">
        <v>534</v>
      </c>
      <c r="B74" s="44">
        <v>17898.925185</v>
      </c>
      <c r="C74" s="44">
        <v>63165.468881000001</v>
      </c>
      <c r="D74" s="40">
        <v>21708.767641000006</v>
      </c>
      <c r="E74" s="40">
        <v>60156.952855000003</v>
      </c>
    </row>
    <row r="75" spans="1:5" x14ac:dyDescent="0.3">
      <c r="A75" s="48" t="s">
        <v>553</v>
      </c>
      <c r="B75" s="44">
        <v>17887.881999999998</v>
      </c>
      <c r="C75" s="44">
        <v>63165.909858999999</v>
      </c>
      <c r="D75" s="40">
        <v>21721.45119</v>
      </c>
      <c r="E75" s="40">
        <v>60193.087610000002</v>
      </c>
    </row>
    <row r="76" spans="1:5" x14ac:dyDescent="0.3">
      <c r="A76" s="48" t="s">
        <v>554</v>
      </c>
      <c r="B76" s="44">
        <v>11.043185000000001</v>
      </c>
      <c r="C76" s="44">
        <v>-0.44097799999999998</v>
      </c>
      <c r="D76" s="40">
        <v>-12.683548999999999</v>
      </c>
      <c r="E76" s="40">
        <v>-36.134754999999998</v>
      </c>
    </row>
  </sheetData>
  <mergeCells count="9">
    <mergeCell ref="A41:C41"/>
    <mergeCell ref="B43:C43"/>
    <mergeCell ref="D43:E43"/>
    <mergeCell ref="A1:E1"/>
    <mergeCell ref="A2:C2"/>
    <mergeCell ref="B4:C4"/>
    <mergeCell ref="D4:E4"/>
    <mergeCell ref="A40:E40"/>
    <mergeCell ref="A43:A44"/>
  </mergeCells>
  <phoneticPr fontId="2" type="noConversion"/>
  <pageMargins left="0.25" right="0.25" top="0.75" bottom="0.75" header="0.3" footer="0.3"/>
  <pageSetup paperSize="9" scale="74" fitToHeight="0" orientation="portrait" r:id="rId1"/>
  <rowBreaks count="1" manualBreakCount="1">
    <brk id="39"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79998168889431442"/>
    <pageSetUpPr fitToPage="1"/>
  </sheetPr>
  <dimension ref="A1:E71"/>
  <sheetViews>
    <sheetView view="pageBreakPreview" zoomScale="85" zoomScaleNormal="85" zoomScaleSheetLayoutView="85" workbookViewId="0">
      <selection sqref="A1:E1"/>
    </sheetView>
  </sheetViews>
  <sheetFormatPr defaultRowHeight="16.5" x14ac:dyDescent="0.3"/>
  <cols>
    <col min="1" max="1" width="60.625" style="39" customWidth="1"/>
    <col min="2" max="5" width="15.625" style="39" customWidth="1"/>
  </cols>
  <sheetData>
    <row r="1" spans="1:5" ht="34.5" customHeight="1" x14ac:dyDescent="0.3">
      <c r="A1" s="78" t="s">
        <v>244</v>
      </c>
      <c r="B1" s="79"/>
      <c r="C1" s="79"/>
      <c r="D1" s="79"/>
      <c r="E1" s="79"/>
    </row>
    <row r="2" spans="1:5" ht="17.25" x14ac:dyDescent="0.3">
      <c r="A2" s="79"/>
      <c r="B2" s="79"/>
      <c r="C2" s="79"/>
    </row>
    <row r="3" spans="1:5" x14ac:dyDescent="0.3">
      <c r="A3" s="39" t="s">
        <v>239</v>
      </c>
      <c r="E3" s="3" t="s">
        <v>241</v>
      </c>
    </row>
    <row r="4" spans="1:5" ht="33" customHeight="1" x14ac:dyDescent="0.3">
      <c r="A4" s="28" t="s">
        <v>231</v>
      </c>
      <c r="B4" s="80" t="s">
        <v>569</v>
      </c>
      <c r="C4" s="81"/>
      <c r="D4" s="80" t="s">
        <v>570</v>
      </c>
      <c r="E4" s="81"/>
    </row>
    <row r="5" spans="1:5" x14ac:dyDescent="0.3">
      <c r="A5" s="42" t="s">
        <v>112</v>
      </c>
      <c r="B5" s="43"/>
      <c r="C5" s="44"/>
      <c r="D5" s="44" t="s">
        <v>110</v>
      </c>
      <c r="E5" s="40" t="s">
        <v>110</v>
      </c>
    </row>
    <row r="6" spans="1:5" x14ac:dyDescent="0.3">
      <c r="A6" s="42" t="s">
        <v>113</v>
      </c>
      <c r="B6" s="44">
        <v>10458.178505</v>
      </c>
      <c r="C6" s="44"/>
      <c r="D6" s="44">
        <v>49605.073273000002</v>
      </c>
      <c r="E6" s="40"/>
    </row>
    <row r="7" spans="1:5" x14ac:dyDescent="0.3">
      <c r="A7" s="42" t="s">
        <v>114</v>
      </c>
      <c r="B7" s="44">
        <v>48.086880000000001</v>
      </c>
      <c r="C7" s="44"/>
      <c r="D7" s="44">
        <v>48.086880000000001</v>
      </c>
      <c r="E7" s="40"/>
    </row>
    <row r="8" spans="1:5" x14ac:dyDescent="0.3">
      <c r="A8" s="31" t="s">
        <v>499</v>
      </c>
      <c r="B8" s="44">
        <v>57346.363326999999</v>
      </c>
      <c r="C8" s="44"/>
      <c r="D8" s="44">
        <v>180.34205700000001</v>
      </c>
      <c r="E8" s="40"/>
    </row>
    <row r="9" spans="1:5" x14ac:dyDescent="0.3">
      <c r="A9" s="31" t="s">
        <v>500</v>
      </c>
      <c r="B9" s="44">
        <v>21092.024299000001</v>
      </c>
      <c r="C9" s="44"/>
      <c r="D9" s="44">
        <v>69210.147142000002</v>
      </c>
      <c r="E9" s="40"/>
    </row>
    <row r="10" spans="1:5" x14ac:dyDescent="0.3">
      <c r="A10" s="42" t="s">
        <v>535</v>
      </c>
      <c r="B10" s="44">
        <v>14160.466291999999</v>
      </c>
      <c r="C10" s="44"/>
      <c r="D10" s="44">
        <v>5732.5910540000004</v>
      </c>
      <c r="E10" s="40"/>
    </row>
    <row r="11" spans="1:5" x14ac:dyDescent="0.3">
      <c r="A11" s="42" t="s">
        <v>502</v>
      </c>
      <c r="B11" s="44">
        <v>4012433.4105619998</v>
      </c>
      <c r="C11" s="44"/>
      <c r="D11" s="44">
        <v>4592684.4112090003</v>
      </c>
      <c r="E11" s="40"/>
    </row>
    <row r="12" spans="1:5" x14ac:dyDescent="0.3">
      <c r="A12" s="42" t="s">
        <v>503</v>
      </c>
      <c r="B12" s="44">
        <v>695889.69221600005</v>
      </c>
      <c r="C12" s="44"/>
      <c r="D12" s="44">
        <v>579258.61928900005</v>
      </c>
      <c r="E12" s="40"/>
    </row>
    <row r="13" spans="1:5" x14ac:dyDescent="0.3">
      <c r="A13" s="42" t="s">
        <v>504</v>
      </c>
      <c r="B13" s="44">
        <v>598954.14894300001</v>
      </c>
      <c r="C13" s="44"/>
      <c r="D13" s="44">
        <v>555710.77042900003</v>
      </c>
      <c r="E13" s="40"/>
    </row>
    <row r="14" spans="1:5" x14ac:dyDescent="0.3">
      <c r="A14" s="42" t="s">
        <v>115</v>
      </c>
      <c r="B14" s="44">
        <v>29960.0376</v>
      </c>
      <c r="C14" s="44"/>
      <c r="D14" s="44">
        <v>33851.535126000002</v>
      </c>
      <c r="E14" s="40"/>
    </row>
    <row r="15" spans="1:5" x14ac:dyDescent="0.3">
      <c r="A15" s="42" t="s">
        <v>116</v>
      </c>
      <c r="B15" s="44">
        <v>10132.030221000001</v>
      </c>
      <c r="C15" s="44"/>
      <c r="D15" s="44">
        <v>7268.2324520000002</v>
      </c>
      <c r="E15" s="40"/>
    </row>
    <row r="16" spans="1:5" x14ac:dyDescent="0.3">
      <c r="A16" s="42" t="s">
        <v>136</v>
      </c>
      <c r="B16" s="44">
        <v>23651.022997</v>
      </c>
      <c r="C16" s="44"/>
      <c r="D16" s="44">
        <v>27668.263457000001</v>
      </c>
      <c r="E16" s="40"/>
    </row>
    <row r="17" spans="1:5" x14ac:dyDescent="0.3">
      <c r="A17" s="42" t="s">
        <v>137</v>
      </c>
      <c r="B17" s="44">
        <v>57147.087893999997</v>
      </c>
      <c r="C17" s="44"/>
      <c r="D17" s="44">
        <v>56040.301466999998</v>
      </c>
      <c r="E17" s="40"/>
    </row>
    <row r="18" spans="1:5" x14ac:dyDescent="0.3">
      <c r="A18" s="42" t="s">
        <v>138</v>
      </c>
      <c r="B18" s="44">
        <v>25776.520759999999</v>
      </c>
      <c r="C18" s="44"/>
      <c r="D18" s="44">
        <v>30764.225106000002</v>
      </c>
      <c r="E18" s="40"/>
    </row>
    <row r="19" spans="1:5" x14ac:dyDescent="0.3">
      <c r="A19" s="42" t="s">
        <v>121</v>
      </c>
      <c r="B19" s="44"/>
      <c r="C19" s="44">
        <v>5557049.0704960003</v>
      </c>
      <c r="D19" s="44"/>
      <c r="E19" s="40">
        <v>6008022.5989410002</v>
      </c>
    </row>
    <row r="20" spans="1:5" x14ac:dyDescent="0.3">
      <c r="A20" s="42" t="s">
        <v>122</v>
      </c>
      <c r="B20" s="44"/>
      <c r="C20" s="44"/>
      <c r="D20" s="44"/>
      <c r="E20" s="40"/>
    </row>
    <row r="21" spans="1:5" x14ac:dyDescent="0.3">
      <c r="A21" s="42" t="s">
        <v>123</v>
      </c>
      <c r="B21" s="44">
        <v>4435046.2273540003</v>
      </c>
      <c r="C21" s="44"/>
      <c r="D21" s="44">
        <v>4883252.9238050003</v>
      </c>
      <c r="E21" s="40"/>
    </row>
    <row r="22" spans="1:5" x14ac:dyDescent="0.3">
      <c r="A22" s="41" t="s">
        <v>505</v>
      </c>
      <c r="B22" s="44">
        <v>2281.2039829999999</v>
      </c>
      <c r="C22" s="44"/>
      <c r="D22" s="44">
        <v>2545.4441230000002</v>
      </c>
      <c r="E22" s="40"/>
    </row>
    <row r="23" spans="1:5" x14ac:dyDescent="0.3">
      <c r="A23" s="42" t="s">
        <v>124</v>
      </c>
      <c r="B23" s="44">
        <v>311339.858886</v>
      </c>
      <c r="C23" s="44"/>
      <c r="D23" s="44">
        <v>293768.989245</v>
      </c>
      <c r="E23" s="40"/>
    </row>
    <row r="24" spans="1:5" x14ac:dyDescent="0.3">
      <c r="A24" s="45" t="s">
        <v>125</v>
      </c>
      <c r="B24" s="44">
        <v>41744.685936000002</v>
      </c>
      <c r="C24" s="44"/>
      <c r="D24" s="44">
        <v>32803.848831000003</v>
      </c>
      <c r="E24" s="40"/>
    </row>
    <row r="25" spans="1:5" x14ac:dyDescent="0.3">
      <c r="A25" s="45" t="s">
        <v>126</v>
      </c>
      <c r="B25" s="44">
        <v>5211.1437880000003</v>
      </c>
      <c r="C25" s="44"/>
      <c r="D25" s="44">
        <v>2780.9434230000002</v>
      </c>
      <c r="E25" s="40"/>
    </row>
    <row r="26" spans="1:5" x14ac:dyDescent="0.3">
      <c r="A26" s="45" t="s">
        <v>507</v>
      </c>
      <c r="B26" s="44">
        <v>7288.6225139999997</v>
      </c>
      <c r="C26" s="44"/>
      <c r="D26" s="44">
        <v>16170.579712000001</v>
      </c>
      <c r="E26" s="40"/>
    </row>
    <row r="27" spans="1:5" x14ac:dyDescent="0.3">
      <c r="A27" s="45" t="s">
        <v>127</v>
      </c>
      <c r="B27" s="44">
        <v>10600.331058</v>
      </c>
      <c r="C27" s="44"/>
      <c r="D27" s="44">
        <v>17406.609877999999</v>
      </c>
      <c r="E27" s="40"/>
    </row>
    <row r="28" spans="1:5" x14ac:dyDescent="0.3">
      <c r="A28" s="45" t="s">
        <v>128</v>
      </c>
      <c r="B28" s="44"/>
      <c r="C28" s="44">
        <v>4813512.0735189999</v>
      </c>
      <c r="D28" s="44"/>
      <c r="E28" s="40">
        <v>5248729.339017</v>
      </c>
    </row>
    <row r="29" spans="1:5" x14ac:dyDescent="0.3">
      <c r="A29" s="45" t="s">
        <v>129</v>
      </c>
      <c r="B29" s="44"/>
      <c r="C29" s="44"/>
      <c r="D29" s="44"/>
      <c r="E29" s="40"/>
    </row>
    <row r="30" spans="1:5" x14ac:dyDescent="0.3">
      <c r="A30" s="45" t="s">
        <v>130</v>
      </c>
      <c r="B30" s="44">
        <v>451970</v>
      </c>
      <c r="C30" s="44"/>
      <c r="D30" s="44">
        <v>421970</v>
      </c>
      <c r="E30" s="40"/>
    </row>
    <row r="31" spans="1:5" x14ac:dyDescent="0.3">
      <c r="A31" s="45" t="s">
        <v>508</v>
      </c>
      <c r="B31" s="44">
        <v>164968.34</v>
      </c>
      <c r="C31" s="44"/>
      <c r="D31" s="44">
        <v>164968.34</v>
      </c>
      <c r="E31" s="40"/>
    </row>
    <row r="32" spans="1:5" x14ac:dyDescent="0.3">
      <c r="A32" s="45" t="s">
        <v>131</v>
      </c>
      <c r="B32" s="44">
        <v>40789.571759999999</v>
      </c>
      <c r="C32" s="44"/>
      <c r="D32" s="44">
        <v>70938.855760000006</v>
      </c>
      <c r="E32" s="40"/>
    </row>
    <row r="33" spans="1:5" x14ac:dyDescent="0.3">
      <c r="A33" s="42" t="s">
        <v>536</v>
      </c>
      <c r="B33" s="44">
        <v>-6929.089532</v>
      </c>
      <c r="C33" s="44"/>
      <c r="D33" s="44">
        <v>-3730.3963509999999</v>
      </c>
      <c r="E33" s="40"/>
    </row>
    <row r="34" spans="1:5" x14ac:dyDescent="0.3">
      <c r="A34" s="42" t="s">
        <v>133</v>
      </c>
      <c r="B34" s="44">
        <v>92738.174748999998</v>
      </c>
      <c r="C34" s="44"/>
      <c r="D34" s="44">
        <v>105146.460515</v>
      </c>
      <c r="E34" s="40"/>
    </row>
    <row r="35" spans="1:5" x14ac:dyDescent="0.3">
      <c r="A35" s="42" t="s">
        <v>134</v>
      </c>
      <c r="B35" s="44"/>
      <c r="C35" s="44">
        <v>743536.99697700003</v>
      </c>
      <c r="D35" s="44"/>
      <c r="E35" s="40">
        <v>759293.25992400001</v>
      </c>
    </row>
    <row r="36" spans="1:5" x14ac:dyDescent="0.3">
      <c r="A36" s="42" t="s">
        <v>135</v>
      </c>
      <c r="B36" s="44"/>
      <c r="C36" s="44">
        <v>5557049.0704960003</v>
      </c>
      <c r="D36" s="44"/>
      <c r="E36" s="40">
        <v>6008022.5989410002</v>
      </c>
    </row>
    <row r="38" spans="1:5" ht="17.25" x14ac:dyDescent="0.3">
      <c r="A38" s="78" t="s">
        <v>233</v>
      </c>
      <c r="B38" s="79"/>
      <c r="C38" s="79"/>
      <c r="D38" s="79"/>
      <c r="E38" s="79"/>
    </row>
    <row r="39" spans="1:5" ht="17.25" x14ac:dyDescent="0.3">
      <c r="A39" s="79"/>
      <c r="B39" s="79"/>
      <c r="C39" s="79"/>
    </row>
    <row r="40" spans="1:5" x14ac:dyDescent="0.3">
      <c r="A40" s="39" t="s">
        <v>239</v>
      </c>
      <c r="E40" s="3" t="s">
        <v>241</v>
      </c>
    </row>
    <row r="41" spans="1:5" x14ac:dyDescent="0.3">
      <c r="A41" s="82" t="s">
        <v>229</v>
      </c>
      <c r="B41" s="80" t="s">
        <v>261</v>
      </c>
      <c r="C41" s="85"/>
      <c r="D41" s="80" t="s">
        <v>262</v>
      </c>
      <c r="E41" s="81"/>
    </row>
    <row r="42" spans="1:5" x14ac:dyDescent="0.3">
      <c r="A42" s="83"/>
      <c r="B42" s="70" t="str">
        <f>Capital_Con!B44</f>
        <v>3개월 (3Q)</v>
      </c>
      <c r="C42" s="70" t="str">
        <f>Capital_Con!C44</f>
        <v>누적 (Accum.)</v>
      </c>
      <c r="D42" s="70" t="str">
        <f>Capital_Con!D44</f>
        <v>3개월 (3Q)</v>
      </c>
      <c r="E42" s="70" t="str">
        <f>Capital_Con!E44</f>
        <v>누적 (Accum.)</v>
      </c>
    </row>
    <row r="43" spans="1:5" x14ac:dyDescent="0.3">
      <c r="A43" s="41" t="s">
        <v>510</v>
      </c>
      <c r="B43" s="41">
        <v>51916.470024999988</v>
      </c>
      <c r="C43" s="41">
        <v>154823.82294799999</v>
      </c>
      <c r="D43" s="40">
        <v>48413.109195000012</v>
      </c>
      <c r="E43" s="40">
        <v>144954.42475400001</v>
      </c>
    </row>
    <row r="44" spans="1:5" x14ac:dyDescent="0.3">
      <c r="A44" s="41" t="s">
        <v>511</v>
      </c>
      <c r="B44" s="41">
        <v>82079.377364999993</v>
      </c>
      <c r="C44" s="41">
        <v>246843.57720100001</v>
      </c>
      <c r="D44" s="40">
        <v>80114.557124999992</v>
      </c>
      <c r="E44" s="40">
        <v>243895.44312899999</v>
      </c>
    </row>
    <row r="45" spans="1:5" x14ac:dyDescent="0.3">
      <c r="A45" s="41" t="s">
        <v>512</v>
      </c>
      <c r="B45" s="41">
        <v>-30162.907340000005</v>
      </c>
      <c r="C45" s="41">
        <v>-92019.754253000006</v>
      </c>
      <c r="D45" s="40">
        <v>-31701.447929999995</v>
      </c>
      <c r="E45" s="40">
        <v>-98941.018375</v>
      </c>
    </row>
    <row r="46" spans="1:5" x14ac:dyDescent="0.3">
      <c r="A46" s="41" t="s">
        <v>513</v>
      </c>
      <c r="B46" s="41">
        <v>5.2248739999999998</v>
      </c>
      <c r="C46" s="41">
        <v>688.29583000000002</v>
      </c>
      <c r="D46" s="40">
        <v>504.07464400000026</v>
      </c>
      <c r="E46" s="40">
        <v>2881.1869750000001</v>
      </c>
    </row>
    <row r="47" spans="1:5" x14ac:dyDescent="0.3">
      <c r="A47" s="41" t="s">
        <v>514</v>
      </c>
      <c r="B47" s="41">
        <v>5270.0542829999995</v>
      </c>
      <c r="C47" s="41">
        <v>16165.974047</v>
      </c>
      <c r="D47" s="40">
        <v>5792.8664410000001</v>
      </c>
      <c r="E47" s="40">
        <v>16034.291413999999</v>
      </c>
    </row>
    <row r="48" spans="1:5" x14ac:dyDescent="0.3">
      <c r="A48" s="41" t="s">
        <v>515</v>
      </c>
      <c r="B48" s="41">
        <v>-5264.8294089999999</v>
      </c>
      <c r="C48" s="41">
        <v>-15477.678217000001</v>
      </c>
      <c r="D48" s="40">
        <v>-5288.7917970000008</v>
      </c>
      <c r="E48" s="40">
        <v>-13153.104439000001</v>
      </c>
    </row>
    <row r="49" spans="1:5" x14ac:dyDescent="0.3">
      <c r="A49" s="41" t="s">
        <v>516</v>
      </c>
      <c r="B49" s="41">
        <v>7016.0074019999993</v>
      </c>
      <c r="C49" s="41">
        <v>19708.807112999999</v>
      </c>
      <c r="D49" s="40">
        <v>6094.2944789999983</v>
      </c>
      <c r="E49" s="40">
        <v>17509.599012999999</v>
      </c>
    </row>
    <row r="50" spans="1:5" x14ac:dyDescent="0.3">
      <c r="A50" s="41" t="s">
        <v>517</v>
      </c>
      <c r="B50" s="41">
        <v>37348.728315999993</v>
      </c>
      <c r="C50" s="41">
        <v>119544.60643699999</v>
      </c>
      <c r="D50" s="40">
        <v>46601.118186999985</v>
      </c>
      <c r="E50" s="40">
        <v>142443.80006099999</v>
      </c>
    </row>
    <row r="51" spans="1:5" x14ac:dyDescent="0.3">
      <c r="A51" s="41" t="s">
        <v>518</v>
      </c>
      <c r="B51" s="41">
        <v>-30332.720914000005</v>
      </c>
      <c r="C51" s="41">
        <v>-99835.799324000007</v>
      </c>
      <c r="D51" s="40">
        <v>-40506.823707999996</v>
      </c>
      <c r="E51" s="40">
        <v>-124934.201048</v>
      </c>
    </row>
    <row r="52" spans="1:5" x14ac:dyDescent="0.3">
      <c r="A52" s="41" t="s">
        <v>519</v>
      </c>
      <c r="B52" s="41">
        <v>6059.6710220000023</v>
      </c>
      <c r="C52" s="41">
        <v>17086.520207000001</v>
      </c>
      <c r="D52" s="40">
        <v>5190.2772449999993</v>
      </c>
      <c r="E52" s="40">
        <v>14656.486368</v>
      </c>
    </row>
    <row r="53" spans="1:5" x14ac:dyDescent="0.3">
      <c r="A53" s="46" t="s">
        <v>520</v>
      </c>
      <c r="B53" s="41">
        <v>44339.743193000002</v>
      </c>
      <c r="C53" s="41">
        <v>130070.083159</v>
      </c>
      <c r="D53" s="40">
        <v>39693.413910000003</v>
      </c>
      <c r="E53" s="40">
        <v>111912.700077</v>
      </c>
    </row>
    <row r="54" spans="1:5" x14ac:dyDescent="0.3">
      <c r="A54" s="46" t="s">
        <v>521</v>
      </c>
      <c r="B54" s="41">
        <v>-38280.072170999993</v>
      </c>
      <c r="C54" s="41">
        <v>-112983.56295199999</v>
      </c>
      <c r="D54" s="40">
        <v>-34503.136665000005</v>
      </c>
      <c r="E54" s="40">
        <v>-97256.213709000003</v>
      </c>
    </row>
    <row r="55" spans="1:5" x14ac:dyDescent="0.3">
      <c r="A55" s="41" t="s">
        <v>522</v>
      </c>
      <c r="B55" s="41">
        <v>-38405.317035999993</v>
      </c>
      <c r="C55" s="41">
        <v>-105101.36765</v>
      </c>
      <c r="D55" s="40">
        <v>-31346.997501999998</v>
      </c>
      <c r="E55" s="40">
        <v>-101386.225726</v>
      </c>
    </row>
    <row r="56" spans="1:5" x14ac:dyDescent="0.3">
      <c r="A56" s="41" t="s">
        <v>549</v>
      </c>
      <c r="B56" s="41">
        <v>343.07007900000008</v>
      </c>
      <c r="C56" s="41">
        <v>2387.7977070000002</v>
      </c>
      <c r="D56" s="40">
        <v>0</v>
      </c>
      <c r="E56" s="40">
        <v>0</v>
      </c>
    </row>
    <row r="57" spans="1:5" x14ac:dyDescent="0.3">
      <c r="A57" s="41" t="s">
        <v>548</v>
      </c>
      <c r="B57" s="41">
        <v>0</v>
      </c>
      <c r="C57" s="41">
        <v>0</v>
      </c>
      <c r="D57" s="40">
        <v>500.18326999999999</v>
      </c>
      <c r="E57" s="40">
        <v>578.17396299999996</v>
      </c>
    </row>
    <row r="58" spans="1:5" ht="33" x14ac:dyDescent="0.3">
      <c r="A58" s="48" t="s">
        <v>523</v>
      </c>
      <c r="B58" s="41">
        <v>0</v>
      </c>
      <c r="C58" s="41">
        <v>0</v>
      </c>
      <c r="D58" s="40">
        <v>925.79421900000011</v>
      </c>
      <c r="E58" s="40">
        <v>1549.9383660000001</v>
      </c>
    </row>
    <row r="59" spans="1:5" ht="33" x14ac:dyDescent="0.3">
      <c r="A59" s="48" t="s">
        <v>550</v>
      </c>
      <c r="B59" s="41">
        <v>-270</v>
      </c>
      <c r="C59" s="41">
        <v>1239</v>
      </c>
      <c r="D59" s="40">
        <v>0</v>
      </c>
      <c r="E59" s="40">
        <v>0</v>
      </c>
    </row>
    <row r="60" spans="1:5" ht="16.5" customHeight="1" x14ac:dyDescent="0.3">
      <c r="A60" s="41" t="s">
        <v>525</v>
      </c>
      <c r="B60" s="41">
        <v>-16128.217699999997</v>
      </c>
      <c r="C60" s="41">
        <v>-41321.507517999999</v>
      </c>
      <c r="D60" s="40">
        <v>-9883.8549950000015</v>
      </c>
      <c r="E60" s="40">
        <v>-32112.17397</v>
      </c>
    </row>
    <row r="61" spans="1:5" ht="16.5" customHeight="1" x14ac:dyDescent="0.3">
      <c r="A61" s="48" t="s">
        <v>551</v>
      </c>
      <c r="B61" s="41">
        <v>1043.0540000000001</v>
      </c>
      <c r="C61" s="41">
        <v>5342.4627360000004</v>
      </c>
      <c r="D61" s="40">
        <v>1165.5397379999999</v>
      </c>
      <c r="E61" s="40">
        <v>0</v>
      </c>
    </row>
    <row r="62" spans="1:5" x14ac:dyDescent="0.3">
      <c r="A62" s="41" t="s">
        <v>526</v>
      </c>
      <c r="B62" s="41">
        <v>-23620.257855000003</v>
      </c>
      <c r="C62" s="41">
        <v>-71376.096122000003</v>
      </c>
      <c r="D62" s="40">
        <v>-23926.222282999996</v>
      </c>
      <c r="E62" s="40">
        <v>-71131.010408999995</v>
      </c>
    </row>
    <row r="63" spans="1:5" x14ac:dyDescent="0.3">
      <c r="A63" s="48" t="s">
        <v>552</v>
      </c>
      <c r="B63" s="41">
        <v>269.92892099999995</v>
      </c>
      <c r="C63" s="41">
        <v>-1238.9043610000001</v>
      </c>
      <c r="D63" s="40">
        <v>-320.93329499999999</v>
      </c>
      <c r="E63" s="40">
        <v>-321.22152</v>
      </c>
    </row>
    <row r="64" spans="1:5" x14ac:dyDescent="0.3">
      <c r="A64" s="41" t="s">
        <v>537</v>
      </c>
      <c r="B64" s="41">
        <v>-42.894478000000007</v>
      </c>
      <c r="C64" s="41">
        <v>-134.12008900000001</v>
      </c>
      <c r="D64" s="40">
        <v>192.49584400000001</v>
      </c>
      <c r="E64" s="40">
        <v>50.067844000000001</v>
      </c>
    </row>
    <row r="65" spans="1:5" x14ac:dyDescent="0.3">
      <c r="A65" s="41" t="s">
        <v>538</v>
      </c>
      <c r="B65" s="41">
        <v>26592.056289999993</v>
      </c>
      <c r="C65" s="41">
        <v>87206.078450999994</v>
      </c>
      <c r="D65" s="40">
        <v>28854.758061</v>
      </c>
      <c r="E65" s="40">
        <v>78615.471384000004</v>
      </c>
    </row>
    <row r="66" spans="1:5" x14ac:dyDescent="0.3">
      <c r="A66" s="41" t="s">
        <v>539</v>
      </c>
      <c r="B66" s="41">
        <v>169.20027700000003</v>
      </c>
      <c r="C66" s="41">
        <v>539.84662000000003</v>
      </c>
      <c r="D66" s="40">
        <v>187.31536899999998</v>
      </c>
      <c r="E66" s="40">
        <v>279.01853299999999</v>
      </c>
    </row>
    <row r="67" spans="1:5" x14ac:dyDescent="0.3">
      <c r="A67" s="41" t="s">
        <v>540</v>
      </c>
      <c r="B67" s="41">
        <v>255.73310400000003</v>
      </c>
      <c r="C67" s="41">
        <v>973.77720099999999</v>
      </c>
      <c r="D67" s="40">
        <v>249.05590399999994</v>
      </c>
      <c r="E67" s="40">
        <v>729.62321599999996</v>
      </c>
    </row>
    <row r="68" spans="1:5" x14ac:dyDescent="0.3">
      <c r="A68" s="41" t="s">
        <v>541</v>
      </c>
      <c r="B68" s="41">
        <v>-86.532826999999997</v>
      </c>
      <c r="C68" s="41">
        <v>-433.93058100000002</v>
      </c>
      <c r="D68" s="40">
        <v>-61.740535000000023</v>
      </c>
      <c r="E68" s="40">
        <v>-450.60468300000002</v>
      </c>
    </row>
    <row r="69" spans="1:5" x14ac:dyDescent="0.3">
      <c r="A69" s="47" t="s">
        <v>542</v>
      </c>
      <c r="B69" s="41">
        <v>26761.256567000004</v>
      </c>
      <c r="C69" s="41">
        <v>87745.925071000005</v>
      </c>
      <c r="D69" s="40">
        <v>29042.073429999997</v>
      </c>
      <c r="E69" s="40">
        <v>78894.489916999999</v>
      </c>
    </row>
    <row r="70" spans="1:5" x14ac:dyDescent="0.3">
      <c r="A70" s="47" t="s">
        <v>543</v>
      </c>
      <c r="B70" s="41">
        <v>32371.976581000003</v>
      </c>
      <c r="C70" s="41">
        <v>19178.796931000001</v>
      </c>
      <c r="D70" s="40">
        <v>29655.529601999999</v>
      </c>
      <c r="E70" s="40">
        <v>18412.295055999999</v>
      </c>
    </row>
    <row r="71" spans="1:5" x14ac:dyDescent="0.3">
      <c r="A71" s="41" t="s">
        <v>496</v>
      </c>
      <c r="B71" s="41">
        <v>20775.639285999998</v>
      </c>
      <c r="C71" s="41">
        <v>68567.128140000001</v>
      </c>
      <c r="D71" s="40">
        <v>21873.012920000001</v>
      </c>
      <c r="E71" s="40">
        <v>60482.194861000004</v>
      </c>
    </row>
  </sheetData>
  <mergeCells count="9">
    <mergeCell ref="A39:C39"/>
    <mergeCell ref="B41:C41"/>
    <mergeCell ref="D41:E41"/>
    <mergeCell ref="A41:A42"/>
    <mergeCell ref="A1:E1"/>
    <mergeCell ref="A2:C2"/>
    <mergeCell ref="B4:C4"/>
    <mergeCell ref="D4:E4"/>
    <mergeCell ref="A38:E38"/>
  </mergeCells>
  <phoneticPr fontId="2" type="noConversion"/>
  <pageMargins left="0.25" right="0.25" top="0.75" bottom="0.75" header="0.3" footer="0.3"/>
  <pageSetup paperSize="9" scale="74" fitToHeight="0" orientation="portrait" r:id="rId1"/>
  <rowBreaks count="1" manualBreakCount="1">
    <brk id="3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11</vt:i4>
      </vt:variant>
      <vt:variant>
        <vt:lpstr>이름이 지정된 범위</vt:lpstr>
      </vt:variant>
      <vt:variant>
        <vt:i4>9</vt:i4>
      </vt:variant>
    </vt:vector>
  </HeadingPairs>
  <TitlesOfParts>
    <vt:vector size="20" baseType="lpstr">
      <vt:lpstr>Disclaimer</vt:lpstr>
      <vt:lpstr>Group_Con</vt:lpstr>
      <vt:lpstr>Group_Sep</vt:lpstr>
      <vt:lpstr>JBB_Con</vt:lpstr>
      <vt:lpstr>JBB_Sep</vt:lpstr>
      <vt:lpstr>KJB_Con</vt:lpstr>
      <vt:lpstr>KJB_Sep</vt:lpstr>
      <vt:lpstr>Capital_Con</vt:lpstr>
      <vt:lpstr>Capital_Sep</vt:lpstr>
      <vt:lpstr>자산운용_별도</vt:lpstr>
      <vt:lpstr>블루에이치제1차_별도</vt:lpstr>
      <vt:lpstr>Capital_Con!Print_Area</vt:lpstr>
      <vt:lpstr>Capital_Sep!Print_Area</vt:lpstr>
      <vt:lpstr>Group_Con!Print_Area</vt:lpstr>
      <vt:lpstr>Group_Sep!Print_Area</vt:lpstr>
      <vt:lpstr>JBB_Con!Print_Area</vt:lpstr>
      <vt:lpstr>JBB_Sep!Print_Area</vt:lpstr>
      <vt:lpstr>KJB_Con!Print_Area</vt:lpstr>
      <vt:lpstr>KJB_Sep!Print_Area</vt:lpstr>
      <vt:lpstr>자산운용_별도!Print_Area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jbb</dc:creator>
  <cp:lastModifiedBy>jbb</cp:lastModifiedBy>
  <cp:lastPrinted>2015-08-07T04:45:57Z</cp:lastPrinted>
  <dcterms:created xsi:type="dcterms:W3CDTF">2013-11-05T11:01:06Z</dcterms:created>
  <dcterms:modified xsi:type="dcterms:W3CDTF">2018-11-02T08:29:14Z</dcterms:modified>
</cp:coreProperties>
</file>