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E:\부서 공유\IR부\01. IR\01. 실적\1. 실적발표자료 작업\2026\26.3Q\09. 재무제표\"/>
    </mc:Choice>
  </mc:AlternateContent>
  <bookViews>
    <workbookView xWindow="15" yWindow="0" windowWidth="14565" windowHeight="10020" tabRatio="790"/>
  </bookViews>
  <sheets>
    <sheet name="Disclaimer" sheetId="13" r:id="rId1"/>
    <sheet name="Group_Con" sheetId="14" r:id="rId2"/>
    <sheet name="Group_Sep" sheetId="15" r:id="rId3"/>
    <sheet name="JBB_Con" sheetId="4" r:id="rId4"/>
    <sheet name="JBB_Sep" sheetId="3" r:id="rId5"/>
    <sheet name="KJB_Con" sheetId="12" r:id="rId6"/>
    <sheet name="KJB_Sep" sheetId="11" r:id="rId7"/>
    <sheet name="Capital_Con" sheetId="6" r:id="rId8"/>
    <sheet name="Capital_Sep" sheetId="5" r:id="rId9"/>
    <sheet name="자산운용_별도" sheetId="7" state="hidden" r:id="rId10"/>
    <sheet name="블루에이치제1차_별도" sheetId="8" state="hidden" r:id="rId11"/>
  </sheets>
  <definedNames>
    <definedName name="_xlnm.Print_Area" localSheetId="7">Capital_Con!$A$1:$E$74</definedName>
    <definedName name="_xlnm.Print_Area" localSheetId="8">Capital_Sep!$A$1:$E$71</definedName>
    <definedName name="_xlnm.Print_Area" localSheetId="1">Group_Con!$A$1:$E$78</definedName>
    <definedName name="_xlnm.Print_Area" localSheetId="2">Group_Sep!$A$1:$E$53</definedName>
    <definedName name="_xlnm.Print_Area" localSheetId="3">JBB_Con!$A$1:$E$79</definedName>
    <definedName name="_xlnm.Print_Area" localSheetId="4">JBB_Sep!$A$1:$E$66</definedName>
    <definedName name="_xlnm.Print_Area" localSheetId="5">KJB_Con!$A$1:$E$70</definedName>
    <definedName name="_xlnm.Print_Area" localSheetId="6">KJB_Sep!$A$1:$E$64</definedName>
    <definedName name="_xlnm.Print_Area" localSheetId="9">자산운용_별도!$A$1:$K$53</definedName>
  </definedNames>
  <calcPr calcId="162913"/>
</workbook>
</file>

<file path=xl/calcChain.xml><?xml version="1.0" encoding="utf-8"?>
<calcChain xmlns="http://schemas.openxmlformats.org/spreadsheetml/2006/main">
  <c r="B4" i="14" l="1"/>
  <c r="D4" i="14"/>
  <c r="D4" i="6" l="1"/>
  <c r="D4" i="12" l="1"/>
  <c r="B4" i="12"/>
  <c r="B4" i="4" l="1"/>
  <c r="D4" i="4"/>
  <c r="B4" i="6" l="1"/>
  <c r="F42" i="7" l="1"/>
  <c r="F53" i="7" l="1"/>
  <c r="F52" i="7"/>
  <c r="F51" i="7"/>
  <c r="F50" i="7"/>
  <c r="F49" i="7"/>
  <c r="F48" i="7"/>
  <c r="F47" i="7"/>
  <c r="F46" i="7"/>
  <c r="F45" i="7"/>
  <c r="F44" i="7"/>
  <c r="F43" i="7"/>
  <c r="F41" i="7"/>
  <c r="F40" i="7"/>
  <c r="F39" i="7"/>
  <c r="F38" i="7"/>
  <c r="F37" i="7"/>
  <c r="F36" i="7"/>
  <c r="K27" i="7"/>
  <c r="J27" i="7"/>
  <c r="I27" i="7"/>
  <c r="H27" i="7"/>
  <c r="K26" i="7"/>
  <c r="J26" i="7"/>
  <c r="I26" i="7"/>
  <c r="H26" i="7"/>
  <c r="K25" i="7"/>
  <c r="J25" i="7"/>
  <c r="I25" i="7"/>
  <c r="H25" i="7"/>
  <c r="K24" i="7"/>
  <c r="J24" i="7"/>
  <c r="I24" i="7"/>
  <c r="H24" i="7"/>
  <c r="K23" i="7"/>
  <c r="J23" i="7"/>
  <c r="I23" i="7"/>
  <c r="H23" i="7"/>
  <c r="K22" i="7"/>
  <c r="J22" i="7"/>
  <c r="I22" i="7"/>
  <c r="H22" i="7"/>
  <c r="K21" i="7"/>
  <c r="J21" i="7"/>
  <c r="I21" i="7"/>
  <c r="H21" i="7"/>
  <c r="K20" i="7"/>
  <c r="J20" i="7"/>
  <c r="I20" i="7"/>
  <c r="H20" i="7"/>
  <c r="K19" i="7"/>
  <c r="J19" i="7"/>
  <c r="I19" i="7"/>
  <c r="H19" i="7"/>
  <c r="K18" i="7"/>
  <c r="J18" i="7"/>
  <c r="I18" i="7"/>
  <c r="H18" i="7"/>
  <c r="K17" i="7"/>
  <c r="J17" i="7"/>
  <c r="I17" i="7"/>
  <c r="H17" i="7"/>
  <c r="K16" i="7"/>
  <c r="J16" i="7"/>
  <c r="I16" i="7"/>
  <c r="H16" i="7"/>
  <c r="K15" i="7"/>
  <c r="J15" i="7"/>
  <c r="I15" i="7"/>
  <c r="H15" i="7"/>
  <c r="K14" i="7"/>
  <c r="J14" i="7"/>
  <c r="I14" i="7"/>
  <c r="H14" i="7"/>
  <c r="K13" i="7"/>
  <c r="J13" i="7"/>
  <c r="I13" i="7"/>
  <c r="H13" i="7"/>
  <c r="K12" i="7"/>
  <c r="J12" i="7"/>
  <c r="I12" i="7"/>
  <c r="H12" i="7"/>
  <c r="K11" i="7"/>
  <c r="J11" i="7"/>
  <c r="I11" i="7"/>
  <c r="H11" i="7"/>
  <c r="K10" i="7"/>
  <c r="J10" i="7"/>
  <c r="I10" i="7"/>
  <c r="H10" i="7"/>
  <c r="K9" i="7"/>
  <c r="J9" i="7"/>
  <c r="I9" i="7"/>
  <c r="H9" i="7"/>
  <c r="K8" i="7"/>
  <c r="J8" i="7"/>
  <c r="I8" i="7"/>
  <c r="H8" i="7"/>
  <c r="F27" i="7"/>
  <c r="F26" i="7"/>
  <c r="F25" i="7"/>
  <c r="F24" i="7"/>
  <c r="F23" i="7"/>
  <c r="F22" i="7"/>
  <c r="F21" i="7"/>
  <c r="F20" i="7"/>
  <c r="F19" i="7"/>
  <c r="F18" i="7"/>
  <c r="F17" i="7"/>
  <c r="F16" i="7"/>
  <c r="F15" i="7"/>
  <c r="F14" i="7"/>
  <c r="F13" i="7"/>
  <c r="F12" i="7"/>
  <c r="F11" i="7"/>
  <c r="F10" i="7"/>
  <c r="F9" i="7"/>
  <c r="F8" i="7"/>
  <c r="F7" i="7"/>
</calcChain>
</file>

<file path=xl/sharedStrings.xml><?xml version="1.0" encoding="utf-8"?>
<sst xmlns="http://schemas.openxmlformats.org/spreadsheetml/2006/main" count="800" uniqueCount="532">
  <si>
    <t>[단위:원]</t>
  </si>
  <si>
    <t>계   정   명</t>
  </si>
  <si>
    <t>주석</t>
  </si>
  <si>
    <t>제1기 개시</t>
  </si>
  <si>
    <t>자                        산</t>
  </si>
  <si>
    <t> 1. 현금및예치금</t>
  </si>
  <si>
    <t> 2. 단기매매금융자산</t>
  </si>
  <si>
    <t> 3. 당기손익인식금융자산</t>
  </si>
  <si>
    <t> 4. 위험회피파생상품자산</t>
  </si>
  <si>
    <t> 5. 매도가능금융자산</t>
  </si>
  <si>
    <t>자    산     총     계</t>
  </si>
  <si>
    <t>부                        채</t>
  </si>
  <si>
    <t> 1. 예수부채</t>
  </si>
  <si>
    <t> 3. 위험회피파생상품부채</t>
  </si>
  <si>
    <t>부     채     총     계</t>
  </si>
  <si>
    <t>자                        본</t>
  </si>
  <si>
    <t> 1. 자본금</t>
  </si>
  <si>
    <t> 2. 자본잉여금</t>
  </si>
  <si>
    <t> 3. 자본조정</t>
  </si>
  <si>
    <t> 4. 기타포괄손익누계액</t>
  </si>
  <si>
    <t>자     본     총     계</t>
  </si>
  <si>
    <t>부 채 와   자 본 총 계</t>
  </si>
  <si>
    <t>과                        목</t>
  </si>
  <si>
    <t> (1) 순이자수익</t>
  </si>
  <si>
    <t>   1. 이자수익</t>
  </si>
  <si>
    <t>   2. 이자비용</t>
  </si>
  <si>
    <t> (2) 순수수료수익</t>
  </si>
  <si>
    <t>   1. 수수료수익</t>
  </si>
  <si>
    <t>   2. 수수료비용</t>
  </si>
  <si>
    <t>   1. 리스수익</t>
  </si>
  <si>
    <t>   2. 리스비용</t>
  </si>
  <si>
    <t> (4) 단기매매금융상품관련순손익</t>
  </si>
  <si>
    <t>   1. 단기매매금융상품관련이익</t>
  </si>
  <si>
    <t>   2. 단기매매금융상품관련손실</t>
  </si>
  <si>
    <t> (5) 당기손익인식금융상품관련순손익</t>
  </si>
  <si>
    <t>   2. 당기손익인식금융상품관련손실</t>
  </si>
  <si>
    <t> (5) 매도가능금융상품관련순손익</t>
  </si>
  <si>
    <t>   1. 매도가능금융상품관련이익</t>
  </si>
  <si>
    <t>   2. 매도가능금융상품관련손실</t>
  </si>
  <si>
    <t>2013.09.30</t>
    <phoneticPr fontId="2" type="noConversion"/>
  </si>
  <si>
    <t>제1(당)기 3분기 2013년 9월 30일 현재</t>
    <phoneticPr fontId="7" type="noConversion"/>
  </si>
  <si>
    <t>제1(당)기 3분기 2013년 7월 1일부터 2013년 9월 30일</t>
    <phoneticPr fontId="7" type="noConversion"/>
  </si>
  <si>
    <t>분기 별도 재무상태표</t>
    <phoneticPr fontId="2" type="noConversion"/>
  </si>
  <si>
    <t>분기 별도 포괄손익계산서</t>
    <phoneticPr fontId="7" type="noConversion"/>
  </si>
  <si>
    <t>　</t>
  </si>
  <si>
    <t xml:space="preserve">   1. 수수료수익</t>
  </si>
  <si>
    <t>자                        산</t>
  </si>
  <si>
    <t>부                        채</t>
  </si>
  <si>
    <t>자                        본</t>
  </si>
  <si>
    <t>3개월</t>
    <phoneticPr fontId="2" type="noConversion"/>
  </si>
  <si>
    <t>누적</t>
    <phoneticPr fontId="2" type="noConversion"/>
  </si>
  <si>
    <t>제이비자산운용주식회사</t>
    <phoneticPr fontId="2" type="noConversion"/>
  </si>
  <si>
    <t>[단위:원]</t>
    <phoneticPr fontId="2" type="noConversion"/>
  </si>
  <si>
    <t>제8기 1분기말</t>
  </si>
  <si>
    <t>제7기말</t>
  </si>
  <si>
    <t>제7기말</t>
    <phoneticPr fontId="7" type="noConversion"/>
  </si>
  <si>
    <t>과                 목</t>
  </si>
  <si>
    <t xml:space="preserve"> I. 현금및현금성자산</t>
  </si>
  <si>
    <t>24,28</t>
  </si>
  <si>
    <t xml:space="preserve"> II. 단기금융상품</t>
  </si>
  <si>
    <t>4,24,27,28</t>
  </si>
  <si>
    <t xml:space="preserve"> III. 대출채권</t>
  </si>
  <si>
    <t>6,27,28</t>
  </si>
  <si>
    <t xml:space="preserve"> IV. 유형자산</t>
  </si>
  <si>
    <t xml:space="preserve"> V. 무형자산</t>
  </si>
  <si>
    <t xml:space="preserve"> VI. 기타금융자산</t>
  </si>
  <si>
    <t>10,24,27,28</t>
  </si>
  <si>
    <t xml:space="preserve"> VII. 기타자산</t>
  </si>
  <si>
    <t>자      산      총      계</t>
  </si>
  <si>
    <t xml:space="preserve"> I. 순확정급여부채</t>
  </si>
  <si>
    <t xml:space="preserve"> II. 기타금융부채</t>
  </si>
  <si>
    <t>13,27,28</t>
  </si>
  <si>
    <t xml:space="preserve"> III. 기타부채</t>
  </si>
  <si>
    <t>부      채      총      계</t>
  </si>
  <si>
    <t xml:space="preserve"> I. 자본금</t>
  </si>
  <si>
    <t xml:space="preserve"> II. 자본조정</t>
  </si>
  <si>
    <t xml:space="preserve"> III. 기타포괄손익누계액</t>
  </si>
  <si>
    <t xml:space="preserve"> IV. 결손금</t>
  </si>
  <si>
    <t>자      본        총      계</t>
  </si>
  <si>
    <t>부  채  및 자  본  총  계</t>
  </si>
  <si>
    <t>제8기 1분기</t>
  </si>
  <si>
    <t>제7기 1분기</t>
  </si>
  <si>
    <t>Ⅰ. 영업수익</t>
  </si>
  <si>
    <t xml:space="preserve">   2. 매도가능금융자산처분이익</t>
  </si>
  <si>
    <t>19,28</t>
  </si>
  <si>
    <t xml:space="preserve">   3. 이자수익</t>
  </si>
  <si>
    <t>20,24,28</t>
  </si>
  <si>
    <t>Ⅱ. 영업비용</t>
  </si>
  <si>
    <t xml:space="preserve">   1. 수수료비용 </t>
  </si>
  <si>
    <t>21,24</t>
  </si>
  <si>
    <t>Ⅲ. 영업이익(손실)</t>
  </si>
  <si>
    <t>Ⅳ. 영업외수익</t>
  </si>
  <si>
    <t>Ⅴ. 영업외비용</t>
  </si>
  <si>
    <t>Ⅵ. 법인세비용차감전순이익(손실)</t>
  </si>
  <si>
    <t>Ⅶ. 법인세비용</t>
  </si>
  <si>
    <t>Ⅷ. 분기순이익(손실)</t>
  </si>
  <si>
    <t>Ⅸ. 기타포괄손익</t>
  </si>
  <si>
    <t>Ⅹ. 분기총포괄이익(손실)</t>
  </si>
  <si>
    <t xml:space="preserve">     기본및희석주당순이익(손실)</t>
  </si>
  <si>
    <t>제8기 반기말 2014년 09월 30일 현재</t>
    <phoneticPr fontId="7" type="noConversion"/>
  </si>
  <si>
    <t>제7기           2013년 12월 31일 현재</t>
    <phoneticPr fontId="7" type="noConversion"/>
  </si>
  <si>
    <t>제8기 반기말</t>
    <phoneticPr fontId="7" type="noConversion"/>
  </si>
  <si>
    <t>요약반기 재무상태표</t>
    <phoneticPr fontId="2" type="noConversion"/>
  </si>
  <si>
    <t>요약반기 포괄손익계산서</t>
    <phoneticPr fontId="7" type="noConversion"/>
  </si>
  <si>
    <t>제8기 반기 2014년 04월 01일부터 2014년 09월 30일까지</t>
    <phoneticPr fontId="7" type="noConversion"/>
  </si>
  <si>
    <t>제7기 반기 2013년 04월 01일부터 2013년 09월 30일까지</t>
    <phoneticPr fontId="7" type="noConversion"/>
  </si>
  <si>
    <t>제8기 반기</t>
    <phoneticPr fontId="7" type="noConversion"/>
  </si>
  <si>
    <t>제7기 반기</t>
    <phoneticPr fontId="7" type="noConversion"/>
  </si>
  <si>
    <t xml:space="preserve">   2. 매도가능금융자산처분손실및손상차손</t>
    <phoneticPr fontId="2" type="noConversion"/>
  </si>
  <si>
    <t xml:space="preserve">   3. 판매비와관리비 </t>
    <phoneticPr fontId="2" type="noConversion"/>
  </si>
  <si>
    <t>자                        산 (Assets)</t>
  </si>
  <si>
    <t xml:space="preserve"> 자산 (Asset)</t>
  </si>
  <si>
    <t xml:space="preserve">     현금및현금성자산 (Cash)</t>
  </si>
  <si>
    <t xml:space="preserve">     예치금 (Due from Banks)</t>
  </si>
  <si>
    <t xml:space="preserve">     유형자산 (Property and Equipment)</t>
  </si>
  <si>
    <t xml:space="preserve">     투자부동산 (Investment Property)</t>
  </si>
  <si>
    <t xml:space="preserve"> 자     산     총     계 (Total Assets)</t>
  </si>
  <si>
    <t xml:space="preserve"> 부채 (Liabilities)</t>
  </si>
  <si>
    <t xml:space="preserve">     차입부채 (Borrowings)</t>
  </si>
  <si>
    <t xml:space="preserve">     기타금융부채 (Other Financial Liabilities)</t>
  </si>
  <si>
    <t xml:space="preserve">     기타부채 (Other Liabilities)</t>
  </si>
  <si>
    <t xml:space="preserve">     이연법인세부채 (Deferred Tax Liabilities)</t>
  </si>
  <si>
    <t xml:space="preserve"> 부     채     총     계 (Total Liabilities)</t>
  </si>
  <si>
    <t xml:space="preserve"> 자본 (Equity)</t>
  </si>
  <si>
    <t xml:space="preserve">     자본금 (Paid-In Capital)</t>
  </si>
  <si>
    <t xml:space="preserve">     자본잉여금 (Capital Surplus)</t>
  </si>
  <si>
    <t xml:space="preserve">     기타포괄손익누계액 (Accumulated Other Comprehensive Loss)</t>
  </si>
  <si>
    <t xml:space="preserve">     이익잉여금 (Retained Earnings)</t>
  </si>
  <si>
    <t xml:space="preserve"> 자     본     총     계 (Total Equity)</t>
  </si>
  <si>
    <t xml:space="preserve"> 부 채 및 자 본 총 계 (Total Liabilities and Equity)</t>
  </si>
  <si>
    <t>자               산 (Assets)</t>
  </si>
  <si>
    <t>자   산   총   계 (Total Assets)</t>
  </si>
  <si>
    <t>부               채 (Liabilities)</t>
  </si>
  <si>
    <t>부   채   총   계 (Total Liabilities)</t>
  </si>
  <si>
    <t>자               본 (Equity)</t>
  </si>
  <si>
    <t>자   본   총   계 (Total Equity)</t>
  </si>
  <si>
    <t>부  채  및  자  본  총  계 (Total Liabilities and Equity)</t>
  </si>
  <si>
    <t>자                     산 (Assets)</t>
  </si>
  <si>
    <t xml:space="preserve"> 1. 현금및예치금 (Cash &amp; Due from Banks)</t>
  </si>
  <si>
    <t>자    산    총    계 (Total Assets)</t>
  </si>
  <si>
    <t>부                     채 (Liabilities)</t>
  </si>
  <si>
    <t>부     채    총    계 (Total Liabilities)</t>
  </si>
  <si>
    <t>자                        본 (Equity)</t>
  </si>
  <si>
    <t xml:space="preserve"> 1. 자본금 (Paid-In Capital)</t>
  </si>
  <si>
    <t xml:space="preserve"> 2. 신종자본증권 (Hybrid Securities)</t>
  </si>
  <si>
    <t>자     본     총     계 (Total Equity)</t>
  </si>
  <si>
    <t>자                        산 (Assets)</t>
  </si>
  <si>
    <t>자    산     총     계 (Total Assets)</t>
  </si>
  <si>
    <t>부                        채 (Liabilities)</t>
  </si>
  <si>
    <t>부     채     총     계 (Total Liabilities)</t>
  </si>
  <si>
    <t xml:space="preserve"> 3. 자본잉여금 (Capital Surplus)</t>
  </si>
  <si>
    <t>자    산     총     계 (Total Assets)</t>
  </si>
  <si>
    <t>부                        채 (Liabilities)</t>
  </si>
  <si>
    <t>부     채     총     계 (Total Liabilities)</t>
  </si>
  <si>
    <t>자                        본 (Equity)</t>
  </si>
  <si>
    <t>자     본     총     계 (Total Shareholders' Equity)</t>
  </si>
  <si>
    <t xml:space="preserve"> 1. 자본금 (Paid-in Capital)</t>
  </si>
  <si>
    <t xml:space="preserve"> 6. 이익잉여금 (Retained Earnings)</t>
  </si>
  <si>
    <t>자     본     총     계 (Total Equity)</t>
  </si>
  <si>
    <t>I. 영업이익 (Operating Income)</t>
  </si>
  <si>
    <t>   1. 수수료수익 (Fee and Commission Income)</t>
  </si>
  <si>
    <t>   2. 수수료비용 (Fee and Commission Expenses)</t>
  </si>
  <si>
    <t>II. 영업외손익 (Non-Operating Income and Expenses)</t>
  </si>
  <si>
    <t xml:space="preserve">   1. 이자수익 (Interest Income)</t>
  </si>
  <si>
    <t xml:space="preserve">   2. 이자비용 (Interest Expenses)</t>
  </si>
  <si>
    <t xml:space="preserve">   1. 수수료수익 (Fee and Commission Income)</t>
  </si>
  <si>
    <t xml:space="preserve">   2. 수수료비용 (Fee and Commission Expenses)</t>
  </si>
  <si>
    <t xml:space="preserve">   1. 리스수익 (Lease Income)</t>
  </si>
  <si>
    <t xml:space="preserve">   2. 리스비용 (Lease Expenses)</t>
  </si>
  <si>
    <t>IV. 법인세비용 (Income Taxes)</t>
  </si>
  <si>
    <t>계   정   명
(Description)</t>
    <phoneticPr fontId="7" type="noConversion"/>
  </si>
  <si>
    <t>과                        목
(Description)</t>
    <phoneticPr fontId="2" type="noConversion"/>
  </si>
  <si>
    <t>계   정   명
(Description)</t>
    <phoneticPr fontId="7" type="noConversion"/>
  </si>
  <si>
    <t>계   정   명
(Description)</t>
    <phoneticPr fontId="2" type="noConversion"/>
  </si>
  <si>
    <t>연결 재무상태표
(Consolidated Statement of Financial Position)</t>
    <phoneticPr fontId="7" type="noConversion"/>
  </si>
  <si>
    <t>포괄손익계산서
(Income Statement)</t>
    <phoneticPr fontId="7" type="noConversion"/>
  </si>
  <si>
    <t>과                        목
(Description)</t>
    <phoneticPr fontId="7" type="noConversion"/>
  </si>
  <si>
    <t>주식회사 JB금융지주와 그 종속기업 (JB Financial Group and its Subsidiaries)</t>
    <phoneticPr fontId="7" type="noConversion"/>
  </si>
  <si>
    <t>주식회사 전북은행 (JB Bank)</t>
    <phoneticPr fontId="2" type="noConversion"/>
  </si>
  <si>
    <t>주식회사 전북은행과 그 종속기업 (JB Bank and its Subsidiaries)</t>
    <phoneticPr fontId="2" type="noConversion"/>
  </si>
  <si>
    <t>주식회사 JB우리캐피탈 (JB Woori Capital)</t>
    <phoneticPr fontId="2" type="noConversion"/>
  </si>
  <si>
    <t>주식회사 JB우리캐피탈과 그 종속기업 (JB Woori Capital and its Subsidiaries)</t>
    <phoneticPr fontId="2" type="noConversion"/>
  </si>
  <si>
    <t>[단위: 백만원(KRW mn)]</t>
    <phoneticPr fontId="2" type="noConversion"/>
  </si>
  <si>
    <t>연결 포괄손익계산서
(Consolidated Income Statement)</t>
    <phoneticPr fontId="7" type="noConversion"/>
  </si>
  <si>
    <t>재무상태표
(Statement of Financial Position)</t>
    <phoneticPr fontId="2" type="noConversion"/>
  </si>
  <si>
    <t>재무상태표
(Statement of Financial Position)</t>
    <phoneticPr fontId="7" type="noConversion"/>
  </si>
  <si>
    <t>별도 재무상태표
(Statement of Financial Position)</t>
    <phoneticPr fontId="7" type="noConversion"/>
  </si>
  <si>
    <t>주식회사 광주은행 (KJ Bank)</t>
    <phoneticPr fontId="2" type="noConversion"/>
  </si>
  <si>
    <t>별도포괄손익계산서
(Income Statement)</t>
    <phoneticPr fontId="7" type="noConversion"/>
  </si>
  <si>
    <t>연결 재무상태표
(Consolidated Statement of Financial Position)</t>
    <phoneticPr fontId="7" type="noConversion"/>
  </si>
  <si>
    <t>주식회사 광주은행과 그 종속기업 (KJ Bank and its Subsidiaries)</t>
    <phoneticPr fontId="2" type="noConversion"/>
  </si>
  <si>
    <t>연결 포괄손익계산서
(Consolidated Income Statement)</t>
    <phoneticPr fontId="7" type="noConversion"/>
  </si>
  <si>
    <t>주식회사 JB금융지주 (JB Financial Group-Separate)</t>
    <phoneticPr fontId="7" type="noConversion"/>
  </si>
  <si>
    <t>과                        목
(Description)</t>
  </si>
  <si>
    <t>계   정   명
(Description)</t>
  </si>
  <si>
    <t> 1. 현금및예치금 (Cash &amp; Due from Banks)</t>
  </si>
  <si>
    <t> 8. 기타자산 (Other Assets)</t>
  </si>
  <si>
    <t> 1. 사채 (Debentures)</t>
  </si>
  <si>
    <t>   1. 이자수익 (Interest Income)</t>
  </si>
  <si>
    <t>   2. 이자비용 (Interest Expenses)</t>
  </si>
  <si>
    <t>III. 법인세비용비용차감전순이익 (Earnings Before Income Tax Expense)</t>
  </si>
  <si>
    <t>IV. 법인세비용 (Income Tax Expense)</t>
  </si>
  <si>
    <t>V. 당기순이익 (Net Income)</t>
  </si>
  <si>
    <t>VI. 기타포괄손익 (Other Comprehensive Income, Net of Income Tax)</t>
  </si>
  <si>
    <t>VII. 총포괄손익 (Net Comprehensive Income)</t>
  </si>
  <si>
    <t>II. 영업외손익 (Net Non-Operating Income)</t>
  </si>
  <si>
    <t>III. 법인세비용차감전순이익 (Earnings Before Income Taxes)</t>
  </si>
  <si>
    <t xml:space="preserve"> 5. 상각후원가 측정 유가증권 (AC-Financial Instruments)</t>
  </si>
  <si>
    <t xml:space="preserve"> 7. 상각후원가 측정 대출채권 (AC-Loans)</t>
  </si>
  <si>
    <t xml:space="preserve"> 1. 예수부채 (Deposits)</t>
  </si>
  <si>
    <t xml:space="preserve"> 2. 당기손익-공정가치 측정 금융부채 (FVPL-Financial Liabilities)</t>
  </si>
  <si>
    <t xml:space="preserve"> 4. 차입부채 (Borrowings)</t>
  </si>
  <si>
    <t xml:space="preserve"> 5. 사채 (Debentures)</t>
  </si>
  <si>
    <t xml:space="preserve"> 6. 충당부채 (Provisions)</t>
  </si>
  <si>
    <t>1. 자본금 (Paid-In Capital)</t>
  </si>
  <si>
    <t>2. 신종자본증권 (Hybrid Securities)</t>
  </si>
  <si>
    <t>비지배주주지분 (Non-Controlling Interests)</t>
  </si>
  <si>
    <t xml:space="preserve"> 7. 유형자산 (Property and Equipment)</t>
  </si>
  <si>
    <t xml:space="preserve"> 3. 차입부채 (Borrowings)</t>
  </si>
  <si>
    <t xml:space="preserve"> 4. 사채 (Debentures)</t>
  </si>
  <si>
    <t xml:space="preserve"> 5. 충당부채 (Provisions)</t>
  </si>
  <si>
    <t xml:space="preserve"> 6. 당기법인세부채 (Current Tax Liabilities)</t>
  </si>
  <si>
    <t>(1) 순이자수익 (Net Interest Income)</t>
  </si>
  <si>
    <t xml:space="preserve"> 1. 이자수익 (Interest Income)</t>
  </si>
  <si>
    <t xml:space="preserve"> 2. 이자비용 (Interest Expense)</t>
  </si>
  <si>
    <t>(2) 순수수료수익 (Net Fee and Commission Income)</t>
  </si>
  <si>
    <t xml:space="preserve"> 1. 수수료수익 (Fee and Commission Income)</t>
  </si>
  <si>
    <t xml:space="preserve"> 2. 수수료비용 (Fee and Commission Expense)</t>
  </si>
  <si>
    <t>VII. 총포괄손익 (Total Comprehensive Income)</t>
  </si>
  <si>
    <t xml:space="preserve">   2. 이자비용 (Interest Expense)</t>
  </si>
  <si>
    <t xml:space="preserve">   2. 수수료비용 (Fee and Commission Expense)</t>
  </si>
  <si>
    <t>II. 영업외손익 (Non-Operating Income)</t>
  </si>
  <si>
    <t xml:space="preserve">  현금및현금성자산 (Cash &amp; Due from Banks)</t>
  </si>
  <si>
    <t xml:space="preserve">  투자부동산 (Investment Property)</t>
  </si>
  <si>
    <t xml:space="preserve">  유형자산 (Property and Equipment)</t>
  </si>
  <si>
    <t xml:space="preserve">  무형자산 (Intangible Assets)</t>
  </si>
  <si>
    <t xml:space="preserve">  사용권자산 (Right-of-use Assets)</t>
  </si>
  <si>
    <t xml:space="preserve">  기타자산 (Other Assets)</t>
  </si>
  <si>
    <t xml:space="preserve">  이연법인세자산 (Deferred Income Tax Assets)</t>
  </si>
  <si>
    <t xml:space="preserve">  예수부채 (Deposits)</t>
  </si>
  <si>
    <t xml:space="preserve">  차입부채 (Borrowings)</t>
  </si>
  <si>
    <t xml:space="preserve">  발행사채 (Debentures)</t>
  </si>
  <si>
    <t xml:space="preserve">  충당부채 (Provisions)</t>
  </si>
  <si>
    <t xml:space="preserve">  당기법인세부채 (Current Tax Liabilities)</t>
  </si>
  <si>
    <t xml:space="preserve">  기타금융부채  (Other Financial Liabilities)</t>
  </si>
  <si>
    <t xml:space="preserve">  기타부채 (Other Liabilities)</t>
  </si>
  <si>
    <t xml:space="preserve">  자본금  (Paid-In Capital)</t>
  </si>
  <si>
    <t xml:space="preserve">  기타불입자본 (Capital Surplus)</t>
  </si>
  <si>
    <t xml:space="preserve">  기타포괄손익누계액 (Accumulated Other Comprehensive Loss)</t>
  </si>
  <si>
    <t xml:space="preserve">  이익잉여금 (Retained Earnings)</t>
  </si>
  <si>
    <t>순이자이익 (Net Interest Income)</t>
  </si>
  <si>
    <t xml:space="preserve">  이자수익 (Interest Income)</t>
  </si>
  <si>
    <t xml:space="preserve">  이자비용 (Interest Expense)</t>
  </si>
  <si>
    <t>순수수료이익 (Net Fee and Commission Income)</t>
  </si>
  <si>
    <t xml:space="preserve">  수수료수익 (Fee and Commission Income)</t>
  </si>
  <si>
    <t xml:space="preserve">  수수료비용 (Fee and Commission Expense)</t>
  </si>
  <si>
    <t>배당수익 (Dividend Income)</t>
  </si>
  <si>
    <t>당기손익-공정가치측정금융상품 관련손익(Net Income on FVPL)</t>
  </si>
  <si>
    <t>신용손실에 대한 손상차손 (Net Impairment Loss on Credit Losses)</t>
  </si>
  <si>
    <t>일반관리비 (General and Administrative Expenses)</t>
  </si>
  <si>
    <t>기타영업손익 (Other Operating Expenses, Net)</t>
  </si>
  <si>
    <t>영업이익 (Operating Income)</t>
  </si>
  <si>
    <t>영업외수익 (Non-Operating Income)</t>
  </si>
  <si>
    <t>영업외비용 (Non-Operating Expense)</t>
  </si>
  <si>
    <t>법인세비용차감전순이익 (Earnings Before Income Taxes)</t>
  </si>
  <si>
    <t>법인세비용 (Income Tax Expense)</t>
  </si>
  <si>
    <t>당기순이익 (Consolidated Net Income)</t>
  </si>
  <si>
    <t>기타포괄손익 (Other Comprehensive Income, Net of Income Tax)</t>
  </si>
  <si>
    <t xml:space="preserve"> 현금및현금성자산 (Cash &amp; Due from Banks)</t>
  </si>
  <si>
    <t xml:space="preserve"> 투자부동산 (Investment Property)</t>
  </si>
  <si>
    <t xml:space="preserve"> 유형자산 (Property and Equipment)</t>
  </si>
  <si>
    <t xml:space="preserve"> 무형자산 (Intangible Assets)</t>
  </si>
  <si>
    <t xml:space="preserve"> 기타자산 (Other Assets)</t>
  </si>
  <si>
    <t xml:space="preserve"> 당기법인세자산 (Income Tax Assets)</t>
  </si>
  <si>
    <t xml:space="preserve"> 이연법인세자산 (Deferred Income Tax Assets)</t>
  </si>
  <si>
    <t xml:space="preserve"> 예수부채  (Deposits)</t>
  </si>
  <si>
    <t xml:space="preserve"> 차입부채 (Borrowings)</t>
  </si>
  <si>
    <t xml:space="preserve"> 발행사채 (Debentures)</t>
  </si>
  <si>
    <t xml:space="preserve"> 충당부채 (Provisions)</t>
  </si>
  <si>
    <t xml:space="preserve"> 기타금융부채  (Other Financial Liabilities)</t>
  </si>
  <si>
    <t xml:space="preserve"> 기타부채  (Other Liabilities)</t>
  </si>
  <si>
    <t xml:space="preserve"> 지배기업의 소유주에게 귀속되는 자본 (Controlling Interest)</t>
  </si>
  <si>
    <t xml:space="preserve"> 비지배지분 (Non-Controlling Interest)</t>
  </si>
  <si>
    <t xml:space="preserve">  지배기업지분이익 (Net Income Attributable to Controlling Interests)</t>
  </si>
  <si>
    <t xml:space="preserve">  비지배지분이익 (Net Income Attributable to Non-Controlling Interests)</t>
  </si>
  <si>
    <t xml:space="preserve">  지배기업지분 총포괄이익 (Total Comprehensive Income Attributable to Controlling Interests)</t>
  </si>
  <si>
    <t xml:space="preserve">  비지배지분 총포괄이익 (Total Comprehensive Income Attributable to Non-Controlling Interests)</t>
  </si>
  <si>
    <t xml:space="preserve">     당기손익-공정가치측정금융자산 (FVPL)</t>
  </si>
  <si>
    <t xml:space="preserve">     기타포괄손익-공정가치측정금융자산 (FVOCI)</t>
  </si>
  <si>
    <t xml:space="preserve">     위험회피파생상품자산 (Hedging Derivatives)</t>
  </si>
  <si>
    <t xml:space="preserve">     상각후원가 측정 대출채권 (AC-Loans)</t>
  </si>
  <si>
    <t xml:space="preserve">     리스자산 (Lease Assets)</t>
  </si>
  <si>
    <t xml:space="preserve">     무형자산 (Intangible Assets)</t>
  </si>
  <si>
    <t xml:space="preserve">     기타금융자산 (Other Financial Assets)</t>
  </si>
  <si>
    <t xml:space="preserve">     기타자산 (Other Assets)</t>
  </si>
  <si>
    <t xml:space="preserve">     위험회피파생상품부채 (Hedging Derivative Liabilities)</t>
  </si>
  <si>
    <t xml:space="preserve">     순확정급여부채  (Liability for Defined Benefit Obligations)</t>
  </si>
  <si>
    <t xml:space="preserve">     당기법인세부채 (Tax Liabilities)</t>
  </si>
  <si>
    <t xml:space="preserve">     신종자본증권 (Hybrid Securities)</t>
  </si>
  <si>
    <t xml:space="preserve"> 순이자수익 (Net Interest Income)</t>
  </si>
  <si>
    <t xml:space="preserve">     이자수익 (Interest Income)</t>
  </si>
  <si>
    <t xml:space="preserve">     이자비용 (Interest Expense)</t>
  </si>
  <si>
    <t xml:space="preserve"> 순수수료수익 (Net Fee and Commission Income)</t>
  </si>
  <si>
    <t xml:space="preserve">     수수료수익 (Fee and Commission Income)</t>
  </si>
  <si>
    <t xml:space="preserve">     수수료비용 (Fee and Commission Expense)</t>
  </si>
  <si>
    <t xml:space="preserve"> 순리스수익 (Net Lease Income)</t>
  </si>
  <si>
    <t xml:space="preserve">     리스수익 (Lease Income)</t>
  </si>
  <si>
    <t xml:space="preserve">     리스비용 (Lease Expense)</t>
  </si>
  <si>
    <t xml:space="preserve"> 기타영업손익 (Other Operating Expenses, Net)</t>
  </si>
  <si>
    <t xml:space="preserve">     대손상각비 (Impairment Loss on Financial Products)</t>
  </si>
  <si>
    <t xml:space="preserve">     판매비와관리비 (Selling, General and Administrative Expenses)</t>
  </si>
  <si>
    <t xml:space="preserve"> 영업이익 (Operating Income)</t>
  </si>
  <si>
    <t xml:space="preserve"> 영업외손익 (Non-Operating Income)</t>
  </si>
  <si>
    <t xml:space="preserve">     영업외수익 (Non-Operating Revenue)</t>
  </si>
  <si>
    <t xml:space="preserve">     영업외비용 (Non-Operating Expenses)</t>
  </si>
  <si>
    <t xml:space="preserve"> 법인세비용차감전순손익 (Earnings Before Income Taxes)</t>
  </si>
  <si>
    <t xml:space="preserve"> 법인세비용 (Income Tax Expense)</t>
  </si>
  <si>
    <t xml:space="preserve">     순확정급여부채 (Liability for Defined Benefit Obligations)</t>
  </si>
  <si>
    <t xml:space="preserve">     비지배주주지분 (Non-Controlling Interests)</t>
  </si>
  <si>
    <t xml:space="preserve">   지배기업소유지분 (Net Income Attributable to Controlling Interests)</t>
  </si>
  <si>
    <t xml:space="preserve">   비지배지분 (Net Income Attributable to Non-Controlling Interests)</t>
  </si>
  <si>
    <t xml:space="preserve"> 4. 자본조정 (Capital Adjustments)</t>
    <phoneticPr fontId="7" type="noConversion"/>
  </si>
  <si>
    <t xml:space="preserve"> 5. 기타포괄손익누계액 (Accumulated Other Comprehensive Income)</t>
    <phoneticPr fontId="7" type="noConversion"/>
  </si>
  <si>
    <t xml:space="preserve"> 5. 충당부채 (Provisions)</t>
    <phoneticPr fontId="7" type="noConversion"/>
  </si>
  <si>
    <t xml:space="preserve"> 6. 당기법인세부채 (Income Tax Payable)</t>
    <phoneticPr fontId="7" type="noConversion"/>
  </si>
  <si>
    <t xml:space="preserve"> 7. 이연법인세부채 (Deferred Tax Liabilities)</t>
    <phoneticPr fontId="7" type="noConversion"/>
  </si>
  <si>
    <t xml:space="preserve"> 8. 기타부채 (Other Liabilities)</t>
    <phoneticPr fontId="7" type="noConversion"/>
  </si>
  <si>
    <t xml:space="preserve">     관계기업투자주식 (Investments in Associates)</t>
    <phoneticPr fontId="2" type="noConversion"/>
  </si>
  <si>
    <t>기타포괄손익-공정가치측정금융상품 관련손익 (Net Income on FVOCI)</t>
    <phoneticPr fontId="7" type="noConversion"/>
  </si>
  <si>
    <t xml:space="preserve">  당기손익-공정가치측정 금융자산 (FVPL)</t>
    <phoneticPr fontId="7" type="noConversion"/>
  </si>
  <si>
    <t xml:space="preserve">  기타포괄손익-공정가치측정 금융자산 (FVOCI)</t>
    <phoneticPr fontId="7" type="noConversion"/>
  </si>
  <si>
    <t xml:space="preserve">  상각후원가측정 유가증권 (AC-Financial Instrument)</t>
    <phoneticPr fontId="7" type="noConversion"/>
  </si>
  <si>
    <t xml:space="preserve"> 당기손익-공정가치측정 금융자산 (FVPL)</t>
    <phoneticPr fontId="7" type="noConversion"/>
  </si>
  <si>
    <t xml:space="preserve"> 기타포괄손익-공정가치측정 금융자산 (FVOCI)</t>
    <phoneticPr fontId="7" type="noConversion"/>
  </si>
  <si>
    <t xml:space="preserve"> 상각후원가측정 유가증권 (AC-Financial Instrument)</t>
    <phoneticPr fontId="7" type="noConversion"/>
  </si>
  <si>
    <t xml:space="preserve">  상각후원가측정 대출채권 및 기타금융자산 (AC-Loans)</t>
    <phoneticPr fontId="7" type="noConversion"/>
  </si>
  <si>
    <t xml:space="preserve">  종속기업 투자자산 (Investment in Subsidiaries)</t>
    <phoneticPr fontId="7" type="noConversion"/>
  </si>
  <si>
    <t xml:space="preserve">  순확정급여자산 (Retirement Benefit Assets)</t>
    <phoneticPr fontId="7" type="noConversion"/>
  </si>
  <si>
    <t xml:space="preserve">  당기손익-공정가치측정 금융부채 (Financial Liabilities at Fair Value Through Profit or Loss)</t>
    <phoneticPr fontId="7" type="noConversion"/>
  </si>
  <si>
    <t xml:space="preserve"> 상각후원가측정 대출채권 및 기타금융자산 (AC-Loans)</t>
    <phoneticPr fontId="7" type="noConversion"/>
  </si>
  <si>
    <t xml:space="preserve"> 관계기업 투자자산 (Investments in Associates)</t>
    <phoneticPr fontId="7" type="noConversion"/>
  </si>
  <si>
    <t xml:space="preserve"> 당기손익-공정가치측정 금융부채 (Financial Liabilities at Fair Value Through Profit or Loss)</t>
    <phoneticPr fontId="7" type="noConversion"/>
  </si>
  <si>
    <t xml:space="preserve">     현금및현금성자산 (Cash)</t>
    <phoneticPr fontId="2" type="noConversion"/>
  </si>
  <si>
    <t xml:space="preserve">     당기손익-공정가치측정금융자산 (FVPL)</t>
    <phoneticPr fontId="2" type="noConversion"/>
  </si>
  <si>
    <t xml:space="preserve">     기타포괄손익-공정가치측정금융자산 (FVOCI)</t>
    <phoneticPr fontId="2" type="noConversion"/>
  </si>
  <si>
    <t xml:space="preserve">     위험회피파생상품부채 (Hedging Derivative Liabilities)</t>
    <phoneticPr fontId="2" type="noConversion"/>
  </si>
  <si>
    <t xml:space="preserve">     당기손익-공정가치측정금융상품관련손익 (Gain or Loss on FVPL)</t>
    <phoneticPr fontId="2" type="noConversion"/>
  </si>
  <si>
    <t xml:space="preserve">     기타손익 (Other Operating Income)</t>
    <phoneticPr fontId="2" type="noConversion"/>
  </si>
  <si>
    <t xml:space="preserve">     종속기업 및 관계기업투자주식 (Investments in Affilated Securities)</t>
    <phoneticPr fontId="2" type="noConversion"/>
  </si>
  <si>
    <t xml:space="preserve">     관계기업투자주식관련투자손익 (Gain or Loss from Investment in Associates)</t>
    <phoneticPr fontId="2" type="noConversion"/>
  </si>
  <si>
    <t xml:space="preserve">     외화거래손익 (Net Income on F/X)</t>
    <phoneticPr fontId="2" type="noConversion"/>
  </si>
  <si>
    <t xml:space="preserve"> 연결당기순이익 (Consolidated Net Income)</t>
    <phoneticPr fontId="2" type="noConversion"/>
  </si>
  <si>
    <t>총포괄이익 (Total Comprehensive Income)</t>
    <phoneticPr fontId="7" type="noConversion"/>
  </si>
  <si>
    <t xml:space="preserve">     대출채권처분손익 (Gain or Loss on Loan Disposal)</t>
    <phoneticPr fontId="2" type="noConversion"/>
  </si>
  <si>
    <t xml:space="preserve"> 7. 기타부채 (Other Liabilities)</t>
    <phoneticPr fontId="2" type="noConversion"/>
  </si>
  <si>
    <t xml:space="preserve">     관계기업투자주식관련투자손익 (Gain or Loss from Investment in Affliated Securities)</t>
    <phoneticPr fontId="2" type="noConversion"/>
  </si>
  <si>
    <r>
      <t xml:space="preserve">
</t>
    </r>
    <r>
      <rPr>
        <b/>
        <u/>
        <sz val="10"/>
        <color rgb="FF000000"/>
        <rFont val="맑은 고딕"/>
        <family val="3"/>
        <charset val="129"/>
      </rPr>
      <t>Disclaimer</t>
    </r>
    <r>
      <rPr>
        <b/>
        <sz val="10"/>
        <color rgb="FF000000"/>
        <rFont val="맑은 고딕"/>
        <family val="3"/>
        <charset val="129"/>
      </rPr>
      <t xml:space="preserve">
본 자료는 외부 감사인의 회계감사(검토)가 완료되지 않은 상태에서 투자자의 편의를 위해 조기에 작성된 자료로, 외부 감사인의 최종 감사(검토) 후 변경될 수 있음을 양지하시기 바랍니다. 
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r>
    <phoneticPr fontId="7" type="noConversion"/>
  </si>
  <si>
    <t xml:space="preserve">     이연법인세자산 (Deferred Income Tax Assets)</t>
    <phoneticPr fontId="2" type="noConversion"/>
  </si>
  <si>
    <t xml:space="preserve"> 6. 상각후원가측정대출채권 (AC-Loans)</t>
    <phoneticPr fontId="7" type="noConversion"/>
  </si>
  <si>
    <t>I. 영업이익 (Net Operating Income)</t>
    <phoneticPr fontId="7" type="noConversion"/>
  </si>
  <si>
    <t xml:space="preserve">  기타불입자본 (Capital Surplus)</t>
    <phoneticPr fontId="7" type="noConversion"/>
  </si>
  <si>
    <t xml:space="preserve">  기타포괄손익누계액 (Accumulated Other Comprehensive Loss)</t>
    <phoneticPr fontId="7" type="noConversion"/>
  </si>
  <si>
    <t xml:space="preserve">  자본금 (Paid-In Capital)</t>
    <phoneticPr fontId="7" type="noConversion"/>
  </si>
  <si>
    <t xml:space="preserve">  이익잉여금 (Retained Earnings)</t>
    <phoneticPr fontId="7" type="noConversion"/>
  </si>
  <si>
    <t xml:space="preserve">     순확정급여자산 (Assets for Defined Benefit Obligations)</t>
    <phoneticPr fontId="2" type="noConversion"/>
  </si>
  <si>
    <t xml:space="preserve">     기타포괄손익-공정가치측정금융자산관련손익 (Gain or Loss on FVOCI)</t>
    <phoneticPr fontId="2" type="noConversion"/>
  </si>
  <si>
    <t> 2. 당기손익-공정가치측정금융자산 (FVPL-Financial Instruments)</t>
    <phoneticPr fontId="7" type="noConversion"/>
  </si>
  <si>
    <t>자 본 과   부 채 총 계 (Total Equity and Liabilities)</t>
    <phoneticPr fontId="7" type="noConversion"/>
  </si>
  <si>
    <t> (1) 순이자손익 (Net Interest Income)</t>
    <phoneticPr fontId="7" type="noConversion"/>
  </si>
  <si>
    <t xml:space="preserve"> (3) 배당수익 (Dividend Income)</t>
    <phoneticPr fontId="7" type="noConversion"/>
  </si>
  <si>
    <t> (2) 순수수료손익 (Net Fee and Commission Income)</t>
    <phoneticPr fontId="7" type="noConversion"/>
  </si>
  <si>
    <t xml:space="preserve"> (1) 당기손익으로 재분류 되지않는 세후기타포괄손익 구성요소 (Items that will not be reclassified subsequently to profit or loss)</t>
    <phoneticPr fontId="7" type="noConversion"/>
  </si>
  <si>
    <t>   1. 확정급여제도의재측정요소 (Remeasurement of the Net Defined Benefit Liability(Asset))</t>
    <phoneticPr fontId="7" type="noConversion"/>
  </si>
  <si>
    <t xml:space="preserve"> 2. 당기손익-공정가치측정금융자산 (FVPL-Financial Instruments)</t>
    <phoneticPr fontId="7" type="noConversion"/>
  </si>
  <si>
    <t xml:space="preserve"> 3. 기타포괄손익-공정가치측정금융자산 (FVOCI-Financial Instruments)</t>
    <phoneticPr fontId="7" type="noConversion"/>
  </si>
  <si>
    <t xml:space="preserve"> 4. 위험회피목적파생상품자산 (Hedging Derivatives)</t>
    <phoneticPr fontId="7" type="noConversion"/>
  </si>
  <si>
    <t xml:space="preserve"> 순확정급여자산 (Retirement Benefit Assets)</t>
    <phoneticPr fontId="7" type="noConversion"/>
  </si>
  <si>
    <t xml:space="preserve"> 3. 위험회피목적파생상품부채 (Hedging Derivative Liabilities)</t>
    <phoneticPr fontId="7" type="noConversion"/>
  </si>
  <si>
    <t xml:space="preserve"> 당기법인세부채  (Current Tax Liabilities)</t>
    <phoneticPr fontId="7" type="noConversion"/>
  </si>
  <si>
    <t xml:space="preserve"> 7. 당기법인세부채 (Current Tax Liabilities)</t>
    <phoneticPr fontId="7" type="noConversion"/>
  </si>
  <si>
    <t>지배주주지분 (Controlling Interests)</t>
    <phoneticPr fontId="7" type="noConversion"/>
  </si>
  <si>
    <t>3. 자본잉여금 (Capital Surplus)</t>
    <phoneticPr fontId="7" type="noConversion"/>
  </si>
  <si>
    <t>4. 자본조정 (Capital Adjustments)</t>
    <phoneticPr fontId="7" type="noConversion"/>
  </si>
  <si>
    <t>5. 기타포괄손익누계액 (Accumulated Other Comprehensive Loss)</t>
    <phoneticPr fontId="7" type="noConversion"/>
  </si>
  <si>
    <t>6. 이익잉여금 (Retained Earnings)</t>
    <phoneticPr fontId="7" type="noConversion"/>
  </si>
  <si>
    <t xml:space="preserve"> (1) 순이자손익 (Net Interest Income)</t>
    <phoneticPr fontId="7" type="noConversion"/>
  </si>
  <si>
    <t xml:space="preserve"> (2) 순수수료손익 (Net Fee and Commission Income)</t>
    <phoneticPr fontId="7" type="noConversion"/>
  </si>
  <si>
    <t xml:space="preserve"> (3) 순리스료손익 (Net Lease Income)</t>
    <phoneticPr fontId="7" type="noConversion"/>
  </si>
  <si>
    <t xml:space="preserve"> (4) 당기손익-공정가치측정금융상품관련손익 (Net Income on FVPL)</t>
    <phoneticPr fontId="7" type="noConversion"/>
  </si>
  <si>
    <t xml:space="preserve"> (5) 기타포괄손익-공정가치측정금융상품관련손익 (Net Income on FVOCI)</t>
    <phoneticPr fontId="7" type="noConversion"/>
  </si>
  <si>
    <t>II. 영업외손익 (Net Non-Operating Income)</t>
    <phoneticPr fontId="7" type="noConversion"/>
  </si>
  <si>
    <t>V. 당기순이익(손실) (Consolidated Net Income)</t>
    <phoneticPr fontId="7" type="noConversion"/>
  </si>
  <si>
    <t>I. 영업이익(손실) (Operating Income)</t>
    <phoneticPr fontId="7" type="noConversion"/>
  </si>
  <si>
    <t xml:space="preserve">   1. 지배기업의 소유주에게 귀속되는 당기순이익(손실) (Attributable to Controlling Interests)</t>
    <phoneticPr fontId="7" type="noConversion"/>
  </si>
  <si>
    <t xml:space="preserve">   2. 비지배지분에 귀속되는 당기순이익(손실) (Attributable to Non-Controlling Interests)</t>
    <phoneticPr fontId="7" type="noConversion"/>
  </si>
  <si>
    <t>VI. 기타포괄손익 (Other Comprehensive Income, Net of Income Tax)</t>
    <phoneticPr fontId="7" type="noConversion"/>
  </si>
  <si>
    <t xml:space="preserve"> (1) 당기손익으로 재분류되지 않는 세후기타포괄손익 구성요소 (Items that will not be reclassified to profit or loss)</t>
    <phoneticPr fontId="7" type="noConversion"/>
  </si>
  <si>
    <t xml:space="preserve"> (2) 당기손익으로 재분류되는 세후기타포괄손익의 구성요소 (Items that will be reclassified to profit or loss)</t>
    <phoneticPr fontId="7" type="noConversion"/>
  </si>
  <si>
    <t>VII. 총포괄손익 (Total Comprehensive Income)</t>
    <phoneticPr fontId="7" type="noConversion"/>
  </si>
  <si>
    <t xml:space="preserve"> (1) 포괄손익의 귀속 (Total Comprehensive Income)</t>
    <phoneticPr fontId="7" type="noConversion"/>
  </si>
  <si>
    <t xml:space="preserve">   1. 지배기업의 소유주에게 귀속되는 총포괄손익 (Attributable to Controlling Interests)</t>
    <phoneticPr fontId="7" type="noConversion"/>
  </si>
  <si>
    <t xml:space="preserve">   2. 비지배지분에 귀속되는 총포괄손익 (Attributable to Non-Controlling Interests)</t>
    <phoneticPr fontId="7" type="noConversion"/>
  </si>
  <si>
    <t xml:space="preserve"> 2. 당기손익-공정가치측정금융자산 (FVPL)</t>
    <phoneticPr fontId="2" type="noConversion"/>
  </si>
  <si>
    <t xml:space="preserve"> 3. 기타포괄손익-공정가치측정금융자산 (FVOCI)</t>
    <phoneticPr fontId="2" type="noConversion"/>
  </si>
  <si>
    <t xml:space="preserve"> 4. 상각후원가측정유가증권 (AC-Financial Instrument)</t>
    <phoneticPr fontId="2" type="noConversion"/>
  </si>
  <si>
    <t xml:space="preserve"> 5. 종속기업,공동기업과 관계기업에 대한 투자자산 (Investment in Subsidiaries)</t>
    <phoneticPr fontId="2" type="noConversion"/>
  </si>
  <si>
    <t xml:space="preserve"> 6. 상각후원가측정대출채권 (AC-Loans)</t>
    <phoneticPr fontId="2" type="noConversion"/>
  </si>
  <si>
    <t xml:space="preserve"> 9. 무형자산 (Intangible Assets)</t>
    <phoneticPr fontId="2" type="noConversion"/>
  </si>
  <si>
    <t xml:space="preserve"> 10. 투자부동산 (Investment Property)</t>
    <phoneticPr fontId="2" type="noConversion"/>
  </si>
  <si>
    <t xml:space="preserve"> 1. 예수부채 (Deposits)</t>
    <phoneticPr fontId="2" type="noConversion"/>
  </si>
  <si>
    <t xml:space="preserve"> 2. 당기손익-공정가치 측정 금융부채 (FVPL-Financial Liabilities)</t>
    <phoneticPr fontId="2" type="noConversion"/>
  </si>
  <si>
    <t xml:space="preserve"> 2. 자본잉여금 (Capital Surplus)</t>
    <phoneticPr fontId="2" type="noConversion"/>
  </si>
  <si>
    <t xml:space="preserve"> 3. 기타포괄손익누계액 (Accumulated Other Comprehensive Income)</t>
    <phoneticPr fontId="2" type="noConversion"/>
  </si>
  <si>
    <t xml:space="preserve"> 4. 이익잉여금 (Retained Earnings)</t>
    <phoneticPr fontId="2" type="noConversion"/>
  </si>
  <si>
    <t>자 본 과   부 채 총 계 (Total Equity and Liability)</t>
    <phoneticPr fontId="2" type="noConversion"/>
  </si>
  <si>
    <t xml:space="preserve"> 8. 사용권자산 (Right-of-use Assets)</t>
    <phoneticPr fontId="2" type="noConversion"/>
  </si>
  <si>
    <t xml:space="preserve"> 2. 당기손익-공정가치측정금융자산 (FVPL)</t>
    <phoneticPr fontId="7" type="noConversion"/>
  </si>
  <si>
    <t xml:space="preserve"> 3. 기타포괄손익-공정가치측정금융자산 (FVOCI)</t>
    <phoneticPr fontId="7" type="noConversion"/>
  </si>
  <si>
    <t xml:space="preserve"> 4. 상각후원가측정유가증권 (AC-Financial Instrument)</t>
    <phoneticPr fontId="7" type="noConversion"/>
  </si>
  <si>
    <t xml:space="preserve"> 5. 종속기업, 공동기업과 관계기업에 대한 투자자산 (Investments in Associates) </t>
    <phoneticPr fontId="7" type="noConversion"/>
  </si>
  <si>
    <t xml:space="preserve"> 9. 무형자산 (Intangible Assets)</t>
    <phoneticPr fontId="7" type="noConversion"/>
  </si>
  <si>
    <t xml:space="preserve"> 사용권자산 (Right-of-use Assets)</t>
    <phoneticPr fontId="7" type="noConversion"/>
  </si>
  <si>
    <t> 8. 사용권자산 (Right-of-use Assets)</t>
    <phoneticPr fontId="7" type="noConversion"/>
  </si>
  <si>
    <t xml:space="preserve"> 1. 예수부채 (Deposits)</t>
    <phoneticPr fontId="7" type="noConversion"/>
  </si>
  <si>
    <t xml:space="preserve"> 2. 당기손익-공정가치측정금융부채 (FVPL-Financial Liabilities)</t>
    <phoneticPr fontId="7" type="noConversion"/>
  </si>
  <si>
    <t xml:space="preserve"> 비지배주주지분 (Non-Controlling Interests)</t>
    <phoneticPr fontId="7" type="noConversion"/>
  </si>
  <si>
    <t xml:space="preserve"> 지배주주지분</t>
    <phoneticPr fontId="7" type="noConversion"/>
  </si>
  <si>
    <t>자 본 과   부 채 총 계 (Total Equity and Liabilities)</t>
    <phoneticPr fontId="7" type="noConversion"/>
  </si>
  <si>
    <t xml:space="preserve"> (1) 순이자손익 (Net Interest Income)</t>
    <phoneticPr fontId="7" type="noConversion"/>
  </si>
  <si>
    <t xml:space="preserve"> (2) 순수수료손익 (Net Fee and Commission Income)</t>
    <phoneticPr fontId="7" type="noConversion"/>
  </si>
  <si>
    <t>III. 법인세차감전순이익 (Earnings Before Income Taxes)</t>
    <phoneticPr fontId="7" type="noConversion"/>
  </si>
  <si>
    <t>V. 당기순이익 (Consolidated Net Income)</t>
    <phoneticPr fontId="7" type="noConversion"/>
  </si>
  <si>
    <t>VI. 기타포괄손익 (Other Comprehensive Income, Net of Income Tax)</t>
    <phoneticPr fontId="7" type="noConversion"/>
  </si>
  <si>
    <t xml:space="preserve">   1. 기타포괄손익-공정가치측정금융자산관련손익 (Net Change of Debt Instruments in FVOCI)</t>
    <phoneticPr fontId="2" type="noConversion"/>
  </si>
  <si>
    <t>VII. 총포괄손익 (Total Comprehensive Income)</t>
    <phoneticPr fontId="7" type="noConversion"/>
  </si>
  <si>
    <t xml:space="preserve">   1. 지배기업의 소유주에게 귀속되는 총포괄손익 (Attributable to Controlling Interests)</t>
    <phoneticPr fontId="7" type="noConversion"/>
  </si>
  <si>
    <t xml:space="preserve">   2. 비지배지분에 귀속되는 총포괄손익 (Attributable to Non-Controlling Interests)</t>
    <phoneticPr fontId="7" type="noConversion"/>
  </si>
  <si>
    <t xml:space="preserve"> (1) 포괄손익의 귀속 (Total Comprehensive Income)</t>
    <phoneticPr fontId="7" type="noConversion"/>
  </si>
  <si>
    <t>기타포괄손익 공정가치측정금융상품 관련손익 (Net Income on FVOCI)</t>
    <phoneticPr fontId="7" type="noConversion"/>
  </si>
  <si>
    <t>당기손익-공정가치측정금융상품 관련손익 (Net Income on FVPL)</t>
    <phoneticPr fontId="7" type="noConversion"/>
  </si>
  <si>
    <t> (3) 당기손익-공정가치측정금융상품관련손익  (Net Income on FVPL)</t>
    <phoneticPr fontId="7" type="noConversion"/>
  </si>
  <si>
    <t>신용손실에 대한 손상차손 (Net Impairment Loss on Credit Losses)</t>
    <phoneticPr fontId="7" type="noConversion"/>
  </si>
  <si>
    <t>기타영업손익 (Other Operating Expenses, Net)</t>
    <phoneticPr fontId="7" type="noConversion"/>
  </si>
  <si>
    <t>(3) 당기손익-공정가치측정금융상품관련손익 (Net Income on FVOCI)</t>
    <phoneticPr fontId="2" type="noConversion"/>
  </si>
  <si>
    <t xml:space="preserve"> (4) 기타포괄손익-공정가치측정금융상품관련손익 (Net Income on FVOCI)</t>
    <phoneticPr fontId="7" type="noConversion"/>
  </si>
  <si>
    <t>(4) 기타포괄손익-공정가치측정금융상품관련손익 (Net Income on FVOCI)</t>
    <phoneticPr fontId="7" type="noConversion"/>
  </si>
  <si>
    <t>(1) 당기손익으로 재분류 되지않은 세후기타포괄손익 구성요소 (Items that will not be reclassified to profit or loss)</t>
    <phoneticPr fontId="2" type="noConversion"/>
  </si>
  <si>
    <t xml:space="preserve"> 1. 확정급여제도의재측정요소 (Remeasurement of the Net Defined Benefit Liability(Asset))</t>
    <phoneticPr fontId="2" type="noConversion"/>
  </si>
  <si>
    <t xml:space="preserve"> 2. 기타포괄손익-공정가치측정지분상품관련손익 (Net Change of Share Instruments in FVOCI)</t>
    <phoneticPr fontId="2" type="noConversion"/>
  </si>
  <si>
    <t>(2)  당기손익으로 재분류되는 세후기타포괄손익의 구성요소 (Items that will be reclassified to profit or loss)</t>
    <phoneticPr fontId="2" type="noConversion"/>
  </si>
  <si>
    <t xml:space="preserve"> (1) 당기손익으로 재분류 되지않은 세후기타포괄손익 구성요소 (Items that will not be reclassified to profit or loss)</t>
    <phoneticPr fontId="7" type="noConversion"/>
  </si>
  <si>
    <t xml:space="preserve">   1. 확정급여제도의재측정요소 (Remeasurement of the Net Defined Benefit Liability(Asset))</t>
    <phoneticPr fontId="7" type="noConversion"/>
  </si>
  <si>
    <t xml:space="preserve"> (1) 당기순이익(손실)의 귀속 (Consolidated Net Income)</t>
    <phoneticPr fontId="7" type="noConversion"/>
  </si>
  <si>
    <t xml:space="preserve">   1. 자본금 (Paid-In Capital)</t>
    <phoneticPr fontId="7" type="noConversion"/>
  </si>
  <si>
    <t xml:space="preserve">   2. 자본잉여금 (Capital Surplus)</t>
    <phoneticPr fontId="7" type="noConversion"/>
  </si>
  <si>
    <t xml:space="preserve">   3. 기타포괄손익누계액 (Accumulated Other Comprehensive Loss)</t>
    <phoneticPr fontId="7" type="noConversion"/>
  </si>
  <si>
    <t xml:space="preserve">   4. 이익잉여금 (Retained Earnings)</t>
    <phoneticPr fontId="7" type="noConversion"/>
  </si>
  <si>
    <t> 2. 기타부채 (Other Liabilities)</t>
    <phoneticPr fontId="7" type="noConversion"/>
  </si>
  <si>
    <t xml:space="preserve"> (4) 당기손익-공정가치측정금융상품관련손익 (Net Income on FVOCI)</t>
    <phoneticPr fontId="7" type="noConversion"/>
  </si>
  <si>
    <t xml:space="preserve"> 10. 투자부동산 (Investment Property)</t>
    <phoneticPr fontId="7" type="noConversion"/>
  </si>
  <si>
    <t xml:space="preserve"> (1) 당기순이익의 귀속 (Consolidated Net Income)</t>
    <phoneticPr fontId="7" type="noConversion"/>
  </si>
  <si>
    <t xml:space="preserve">   1. 지배기업의 소유주에게 귀속되는 당기순이익 (Attributable to Controlling Interests)</t>
    <phoneticPr fontId="7" type="noConversion"/>
  </si>
  <si>
    <t xml:space="preserve">   2. 비지배지분에 귀속되는 당기순이익 (Attributable to Non-Controlling Interests)</t>
    <phoneticPr fontId="7" type="noConversion"/>
  </si>
  <si>
    <t> 3. 기타포괄손익-공정가치측정금융자산 (FVOCI-Financial Instruments)</t>
    <phoneticPr fontId="7" type="noConversion"/>
  </si>
  <si>
    <t xml:space="preserve"> 4. 종속기업,공동기업과 관계기업에 대한 투자자산 (Investments in Subsidiaries)</t>
    <phoneticPr fontId="7" type="noConversion"/>
  </si>
  <si>
    <t xml:space="preserve"> 5. 상각후원가측정대출채권 (AC-Financial Instrument)</t>
    <phoneticPr fontId="7" type="noConversion"/>
  </si>
  <si>
    <t> 6. 유형자산 (Property and Equipment)</t>
    <phoneticPr fontId="7" type="noConversion"/>
  </si>
  <si>
    <t> 7. 무형자산 (Intangible Assets)</t>
    <phoneticPr fontId="7" type="noConversion"/>
  </si>
  <si>
    <t>(5) 상각후원가측정금융상품관련손익 (Net Income on AC)</t>
    <phoneticPr fontId="7" type="noConversion"/>
  </si>
  <si>
    <t>(6) 신용손실에 대한 손상차손  (Net Impairment Loss on Credit Losses)</t>
    <phoneticPr fontId="7" type="noConversion"/>
  </si>
  <si>
    <t>(7) 판매비와관리비 (General and Administrative Expenses)</t>
    <phoneticPr fontId="2" type="noConversion"/>
  </si>
  <si>
    <t>(8) 기타영업손익 (Other Operating Income, Net)</t>
    <phoneticPr fontId="2" type="noConversion"/>
  </si>
  <si>
    <t xml:space="preserve"> (5) 상각후원가측정금융상품관련손익 (Net Income on AC)</t>
    <phoneticPr fontId="7" type="noConversion"/>
  </si>
  <si>
    <t xml:space="preserve"> (6) 신용손실에 대한 손상차손  (Net Impairment Loss on Credit Losses)</t>
    <phoneticPr fontId="7" type="noConversion"/>
  </si>
  <si>
    <t xml:space="preserve"> (7) 기타영업손익 (Other Operating Expenses, Net)</t>
    <phoneticPr fontId="7" type="noConversion"/>
  </si>
  <si>
    <t xml:space="preserve"> (8) 판매비와관리비 (General and Administrative Expenses)</t>
    <phoneticPr fontId="7" type="noConversion"/>
  </si>
  <si>
    <t xml:space="preserve">     자본조정 (Capital Adjustments)</t>
    <phoneticPr fontId="2" type="noConversion"/>
  </si>
  <si>
    <t xml:space="preserve">  신종자본증권 (Hybrid Securities)</t>
    <phoneticPr fontId="7" type="noConversion"/>
  </si>
  <si>
    <t xml:space="preserve">   2. 기타포괄손익-공정가치측정지분상품관련손익 (Net Change of Share Instruments in FVOCI)</t>
    <phoneticPr fontId="7" type="noConversion"/>
  </si>
  <si>
    <t xml:space="preserve"> 9. 기타부채 (Other Liabilities)</t>
    <phoneticPr fontId="7" type="noConversion"/>
  </si>
  <si>
    <t> 8. 이연법인세부채 (Deferred Tax Liabilities)</t>
    <phoneticPr fontId="7" type="noConversion"/>
  </si>
  <si>
    <t> 1. 기타포괄손익-공정가치측정금융자산관련손익 (Net Change of Debt Instruments in FVOCI)</t>
    <phoneticPr fontId="2" type="noConversion"/>
  </si>
  <si>
    <t>　2. 기타포괄손익-공정가치측정지분상품평가손익 (Net change of investments in equity instruments in FVOCI)</t>
    <phoneticPr fontId="2" type="noConversion"/>
  </si>
  <si>
    <t>제13(전)기 2025년말
(As of Dec. 31, 2025)</t>
    <phoneticPr fontId="7" type="noConversion"/>
  </si>
  <si>
    <t>제65(전)기 2025년말
(As of Dec. 31, 2025)</t>
    <phoneticPr fontId="2" type="noConversion"/>
  </si>
  <si>
    <t>제12(전)기 2025년말
(As of Dec. 31, 2025)</t>
    <phoneticPr fontId="7" type="noConversion"/>
  </si>
  <si>
    <t>제31(전)기 2025년말
(As of Dec. 31, 2025)</t>
    <phoneticPr fontId="2" type="noConversion"/>
  </si>
  <si>
    <t xml:space="preserve"> (6) 신용손실충당금 전입액  (Provision for Credit Loss Allowance)</t>
    <phoneticPr fontId="7" type="noConversion"/>
  </si>
  <si>
    <t xml:space="preserve"> (7) 판매비와관리비 (General and Administrative Expenses)</t>
    <phoneticPr fontId="7" type="noConversion"/>
  </si>
  <si>
    <t xml:space="preserve"> (8) 기타영업손익  (Other Operating Expenses, Net)</t>
    <phoneticPr fontId="7" type="noConversion"/>
  </si>
  <si>
    <t xml:space="preserve">     자본조정 (Capital Adjustments)</t>
    <phoneticPr fontId="2" type="noConversion"/>
  </si>
  <si>
    <t xml:space="preserve">   3. 지분법자본변동 (Equity Method Capital Adjustments)</t>
    <phoneticPr fontId="7" type="noConversion"/>
  </si>
  <si>
    <t> (6) 판매비와관리비 (General and Administrative Expenses)</t>
    <phoneticPr fontId="7" type="noConversion"/>
  </si>
  <si>
    <t xml:space="preserve"> (5) 신용손실충당금 전입액 (Provision for Credit Loss Allowance)</t>
    <phoneticPr fontId="7" type="noConversion"/>
  </si>
  <si>
    <t xml:space="preserve">   3. 해외사업환산손익 (Overseas Business Translation Profit)</t>
    <phoneticPr fontId="7" type="noConversion"/>
  </si>
  <si>
    <t xml:space="preserve">   2. 지분법자본변동 (Changes in Equity under the Equity Method)</t>
    <phoneticPr fontId="2" type="noConversion"/>
  </si>
  <si>
    <t>제14(당)기 2026년 3분기말
(As of Sep. 30, 2026)</t>
    <phoneticPr fontId="7" type="noConversion"/>
  </si>
  <si>
    <t>제14(당)기 3분기 (3Q26)</t>
    <phoneticPr fontId="7" type="noConversion"/>
  </si>
  <si>
    <t>3개월(3Q)</t>
    <phoneticPr fontId="7" type="noConversion"/>
  </si>
  <si>
    <t>누적(Cum.)</t>
    <phoneticPr fontId="7" type="noConversion"/>
  </si>
  <si>
    <t>제13(전)기 3분기 (3Q25)</t>
    <phoneticPr fontId="7" type="noConversion"/>
  </si>
  <si>
    <t>누적(Cum)</t>
    <phoneticPr fontId="7" type="noConversion"/>
  </si>
  <si>
    <t>제66(당)기 2026년 3분기말
(As of Sep. 30, 2026)</t>
    <phoneticPr fontId="2" type="noConversion"/>
  </si>
  <si>
    <t>제66(당)기 3분기 (3Q26)</t>
    <phoneticPr fontId="7" type="noConversion"/>
  </si>
  <si>
    <t>3개월(3Q)</t>
    <phoneticPr fontId="2" type="noConversion"/>
  </si>
  <si>
    <t>누적(Cum.)</t>
    <phoneticPr fontId="2" type="noConversion"/>
  </si>
  <si>
    <t>제65(전)기 3분기 (3Q25)</t>
    <phoneticPr fontId="7" type="noConversion"/>
  </si>
  <si>
    <t>3개월(3Q)</t>
    <phoneticPr fontId="7" type="noConversion"/>
  </si>
  <si>
    <t>누적(Cum.)</t>
    <phoneticPr fontId="7" type="noConversion"/>
  </si>
  <si>
    <t>제13(당)기 2026년 3분기말
(As of Sep. 30, 2026)</t>
    <phoneticPr fontId="7" type="noConversion"/>
  </si>
  <si>
    <t>제12(전)기 3분기 (3Q25)</t>
    <phoneticPr fontId="7" type="noConversion"/>
  </si>
  <si>
    <t>제13(당)기 반기 (3Q26)</t>
    <phoneticPr fontId="7" type="noConversion"/>
  </si>
  <si>
    <t>제13(당)기 3분기 (3Q26)</t>
    <phoneticPr fontId="7" type="noConversion"/>
  </si>
  <si>
    <t>제32(당)기 2026년 3분기말
(As of Sep. 30, 2026)</t>
    <phoneticPr fontId="2" type="noConversion"/>
  </si>
  <si>
    <t>제32(당)기 3분기 (3Q26)</t>
    <phoneticPr fontId="2" type="noConversion"/>
  </si>
  <si>
    <t>제31(전)기 3분기 (3Q25)</t>
    <phoneticPr fontId="2" type="noConversion"/>
  </si>
  <si>
    <t xml:space="preserve"> 13. 이연법인세자산 (Deferred Income Tax Assets)</t>
    <phoneticPr fontId="7" type="noConversion"/>
  </si>
  <si>
    <t>JB금융그룹 2026년 3분기 연결/별도 재무제표
(3Q26 JB Financial Group Financial Statements)</t>
    <phoneticPr fontId="7" type="noConversion"/>
  </si>
  <si>
    <t xml:space="preserve"> 12. 순확정급여자산 (Assets for Defined Benefit Obligations)</t>
    <phoneticPr fontId="7" type="noConversion"/>
  </si>
  <si>
    <t xml:space="preserve"> 14. 기타자산 (Other Assets)</t>
    <phoneticPr fontId="7" type="noConversion"/>
  </si>
  <si>
    <t> 11. 매각예정자산 (Assets Held for Sale)</t>
    <phoneticPr fontId="7" type="noConversion"/>
  </si>
  <si>
    <t xml:space="preserve">     매각예정비유동자산 (Non-current Assets Held for Sale)</t>
    <phoneticPr fontId="2" type="noConversion"/>
  </si>
  <si>
    <t> 11. 매각예정자산 (Assets Held for Sale)</t>
    <phoneticPr fontId="2" type="noConversion"/>
  </si>
  <si>
    <t xml:space="preserve"> 12. 순확정급여자산 (Assets for Defined Benefit Obligations)</t>
    <phoneticPr fontId="2" type="noConversion"/>
  </si>
  <si>
    <t xml:space="preserve"> 13. 이연법인세자산 (Deferred Income Tax Assets)</t>
    <phoneticPr fontId="2" type="noConversion"/>
  </si>
  <si>
    <t xml:space="preserve"> 14. 기타자산 (Other Assets)</t>
    <phoneticPr fontId="2" type="noConversion"/>
  </si>
  <si>
    <t xml:space="preserve">  매각예정비유동자산 (Non-current Assets Held for Sale)</t>
    <phoneticPr fontId="21" type="noConversion"/>
  </si>
  <si>
    <t> 13. 매각예정비유동자산 (Non-current Assets Held for Sale)</t>
    <phoneticPr fontId="7" type="noConversion"/>
  </si>
  <si>
    <t xml:space="preserve"> 12. 이연법인세자산 (Deferred Income Tax Assets)</t>
    <phoneticPr fontId="7" type="noConversion"/>
  </si>
  <si>
    <t> 11. 순확정급여자산 (Retirement Benefit Assets)</t>
    <phoneticPr fontId="2" type="noConversion"/>
  </si>
  <si>
    <t xml:space="preserve"> 8. 유형자산 (Property and Equipment)</t>
    <phoneticPr fontId="7" type="noConversion"/>
  </si>
  <si>
    <t xml:space="preserve"> 6. 공동기업과 관계기업에 대한 투자자산 (Investments in Associates)</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</si>
</sst>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176" formatCode="_*\ #,##0_ ;_*\ \(#,##0\);_*\ &quot;-&quot;\ ;_ @_ \ \ "/>
    <numFmt numFmtId="177" formatCode="#,##0_);\(#,##0\)"/>
    <numFmt numFmtId="178" formatCode="#,##0_ "/>
    <numFmt numFmtId="179" formatCode="#,##0,,"/>
    <numFmt numFmtId="180" formatCode="_(* #,##0_);_(* \(#,##0\);_(* &quot;-&quot;_);_(@_)"/>
    <numFmt numFmtId="181" formatCode="#,##0_);[Red]\(#,##0\)"/>
    <numFmt numFmtId="182" formatCode="#,##0_);\(#,##0\);_-* &quot;-&quot;_-"/>
    <numFmt numFmtId="183" formatCode="0.0%"/>
  </numFmts>
  <fonts count="22">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2"/>
      <color rgb="FF000000"/>
      <name val="맑은 고딕"/>
      <family val="3"/>
      <charset val="129"/>
    </font>
    <font>
      <b/>
      <sz val="11"/>
      <color rgb="FF000000"/>
      <name val="맑은 고딕"/>
      <family val="3"/>
      <charset val="129"/>
    </font>
    <font>
      <sz val="11"/>
      <color rgb="FF000000"/>
      <name val="굴림"/>
      <family val="3"/>
      <charset val="129"/>
    </font>
    <font>
      <sz val="11"/>
      <color rgb="FFFF0000"/>
      <name val="굴림"/>
      <family val="3"/>
      <charset val="129"/>
    </font>
    <font>
      <sz val="8"/>
      <name val="돋움"/>
      <family val="3"/>
      <charset val="129"/>
    </font>
    <font>
      <sz val="10"/>
      <color theme="1"/>
      <name val="맑은 고딕"/>
      <family val="3"/>
      <charset val="129"/>
    </font>
    <font>
      <b/>
      <sz val="12"/>
      <name val="맑은 고딕"/>
      <family val="3"/>
      <charset val="129"/>
    </font>
    <font>
      <sz val="11"/>
      <name val="맑은 고딕"/>
      <family val="3"/>
      <charset val="129"/>
      <scheme val="minor"/>
    </font>
    <font>
      <b/>
      <sz val="11"/>
      <name val="맑은 고딕"/>
      <family val="3"/>
      <charset val="129"/>
    </font>
    <font>
      <sz val="11"/>
      <color theme="1"/>
      <name val="맑은 고딕"/>
      <family val="3"/>
      <charset val="129"/>
      <scheme val="minor"/>
    </font>
    <font>
      <b/>
      <sz val="20"/>
      <color rgb="FF000000"/>
      <name val="맑은 고딕"/>
      <family val="3"/>
      <charset val="129"/>
    </font>
    <font>
      <b/>
      <sz val="10"/>
      <color rgb="FF000000"/>
      <name val="맑은 고딕"/>
      <family val="3"/>
      <charset val="129"/>
    </font>
    <font>
      <b/>
      <u/>
      <sz val="10"/>
      <color rgb="FF000000"/>
      <name val="맑은 고딕"/>
      <family val="3"/>
      <charset val="129"/>
    </font>
    <font>
      <sz val="11"/>
      <name val="돋움"/>
      <family val="3"/>
      <charset val="129"/>
    </font>
    <font>
      <sz val="10"/>
      <name val="Arial"/>
      <family val="2"/>
    </font>
    <font>
      <sz val="11"/>
      <color rgb="FFFF0000"/>
      <name val="맑은 고딕"/>
      <family val="2"/>
      <charset val="129"/>
      <scheme val="minor"/>
    </font>
    <font>
      <sz val="11"/>
      <name val="맑은 고딕"/>
      <family val="2"/>
      <charset val="129"/>
      <scheme val="minor"/>
    </font>
    <font>
      <sz val="11"/>
      <color rgb="FF000000"/>
      <name val="맑은 고딕"/>
      <family val="3"/>
      <charset val="129"/>
      <scheme val="major"/>
    </font>
    <font>
      <sz val="8"/>
      <name val="바탕체"/>
      <family val="1"/>
      <charset val="129"/>
    </font>
  </fonts>
  <fills count="6">
    <fill>
      <patternFill patternType="none"/>
    </fill>
    <fill>
      <patternFill patternType="gray125"/>
    </fill>
    <fill>
      <patternFill patternType="solid">
        <fgColor rgb="FFCCCCFF"/>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20">
    <border>
      <left/>
      <right/>
      <top/>
      <bottom/>
      <diagonal/>
    </border>
    <border>
      <left style="thin">
        <color rgb="FF000000"/>
      </left>
      <right style="thin">
        <color rgb="FF808080"/>
      </right>
      <top style="thin">
        <color rgb="FF000000"/>
      </top>
      <bottom style="thin">
        <color rgb="FF808080"/>
      </bottom>
      <diagonal/>
    </border>
    <border>
      <left/>
      <right/>
      <top style="thin">
        <color rgb="FF000000"/>
      </top>
      <bottom style="thin">
        <color rgb="FF808080"/>
      </bottom>
      <diagonal/>
    </border>
    <border>
      <left style="thin">
        <color rgb="FF808080"/>
      </left>
      <right/>
      <top style="thin">
        <color rgb="FF000000"/>
      </top>
      <bottom style="thin">
        <color rgb="FF808080"/>
      </bottom>
      <diagonal/>
    </border>
    <border>
      <left/>
      <right style="thin">
        <color rgb="FF808080"/>
      </right>
      <top style="thin">
        <color rgb="FF000000"/>
      </top>
      <bottom style="thin">
        <color rgb="FF808080"/>
      </bottom>
      <diagonal/>
    </border>
    <border>
      <left style="thin">
        <color rgb="FF00000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style="thin">
        <color rgb="FF000000"/>
      </left>
      <right style="thin">
        <color rgb="FF808080"/>
      </right>
      <top style="thin">
        <color rgb="FF808080"/>
      </top>
      <bottom style="thin">
        <color rgb="FF000000"/>
      </bottom>
      <diagonal/>
    </border>
    <border>
      <left/>
      <right style="thin">
        <color rgb="FF808080"/>
      </right>
      <top style="thin">
        <color rgb="FF808080"/>
      </top>
      <bottom style="thin">
        <color rgb="FF000000"/>
      </bottom>
      <diagonal/>
    </border>
    <border>
      <left style="thin">
        <color rgb="FF808080"/>
      </left>
      <right style="thin">
        <color rgb="FF808080"/>
      </right>
      <top style="thin">
        <color rgb="FF808080"/>
      </top>
      <bottom style="thin">
        <color rgb="FF80808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808080"/>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indexed="64"/>
      </right>
      <top style="thin">
        <color rgb="FF000000"/>
      </top>
      <bottom style="thin">
        <color rgb="FF000000"/>
      </bottom>
      <diagonal/>
    </border>
  </borders>
  <cellStyleXfs count="7">
    <xf numFmtId="0" fontId="0" fillId="0" borderId="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180" fontId="16" fillId="0" borderId="0" applyFont="0" applyFill="0" applyBorder="0" applyAlignment="0" applyProtection="0"/>
    <xf numFmtId="0" fontId="17" fillId="0" borderId="0"/>
    <xf numFmtId="0" fontId="16" fillId="0" borderId="0"/>
    <xf numFmtId="9" fontId="1" fillId="0" borderId="0" applyFont="0" applyFill="0" applyBorder="0" applyAlignment="0" applyProtection="0">
      <alignment vertical="center"/>
    </xf>
  </cellStyleXfs>
  <cellXfs count="130">
    <xf numFmtId="0" fontId="0" fillId="0" borderId="0" xfId="0">
      <alignment vertical="center"/>
    </xf>
    <xf numFmtId="14" fontId="0" fillId="0" borderId="0" xfId="0" applyNumberFormat="1" applyFont="1" applyAlignment="1">
      <alignment horizontal="left" vertical="center"/>
    </xf>
    <xf numFmtId="0" fontId="0" fillId="0" borderId="0" xfId="0" applyNumberFormat="1" applyFont="1">
      <alignment vertical="center"/>
    </xf>
    <xf numFmtId="0" fontId="0" fillId="0" borderId="0" xfId="0" applyNumberFormat="1" applyFont="1" applyAlignment="1">
      <alignment horizontal="right" vertical="center"/>
    </xf>
    <xf numFmtId="0" fontId="4" fillId="2" borderId="1"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0" fillId="0" borderId="5" xfId="0" applyNumberFormat="1" applyFont="1" applyBorder="1" applyAlignment="1">
      <alignment vertical="top" wrapText="1"/>
    </xf>
    <xf numFmtId="0" fontId="0" fillId="0" borderId="6" xfId="0" applyNumberFormat="1" applyFont="1" applyBorder="1" applyAlignment="1">
      <alignment vertical="top" wrapText="1"/>
    </xf>
    <xf numFmtId="0" fontId="0" fillId="0" borderId="8" xfId="0" applyNumberFormat="1" applyFont="1" applyBorder="1" applyAlignment="1">
      <alignment vertical="top" wrapText="1"/>
    </xf>
    <xf numFmtId="0" fontId="0" fillId="0" borderId="9" xfId="0" applyNumberFormat="1" applyFont="1" applyBorder="1" applyAlignment="1">
      <alignment vertical="top" wrapText="1"/>
    </xf>
    <xf numFmtId="0" fontId="0" fillId="0" borderId="0" xfId="0" applyNumberFormat="1">
      <alignment vertical="center"/>
    </xf>
    <xf numFmtId="0" fontId="0" fillId="0" borderId="0" xfId="0" applyNumberFormat="1" applyAlignment="1">
      <alignment horizontal="center" vertical="center"/>
    </xf>
    <xf numFmtId="0" fontId="5" fillId="0" borderId="10" xfId="0" applyNumberFormat="1" applyFont="1" applyBorder="1" applyAlignment="1">
      <alignment horizontal="center" vertical="top" wrapText="1"/>
    </xf>
    <xf numFmtId="0" fontId="6" fillId="0" borderId="10" xfId="0" applyNumberFormat="1" applyFont="1" applyBorder="1" applyAlignment="1">
      <alignment horizontal="center" vertical="top" wrapText="1"/>
    </xf>
    <xf numFmtId="0" fontId="10" fillId="0" borderId="0" xfId="0" applyNumberFormat="1" applyFont="1">
      <alignment vertical="center"/>
    </xf>
    <xf numFmtId="0" fontId="10" fillId="0" borderId="5" xfId="0" applyNumberFormat="1" applyFont="1" applyBorder="1" applyAlignment="1">
      <alignment vertical="top" wrapText="1"/>
    </xf>
    <xf numFmtId="3" fontId="0" fillId="0" borderId="0" xfId="0" applyNumberFormat="1">
      <alignment vertical="center"/>
    </xf>
    <xf numFmtId="176" fontId="0" fillId="0" borderId="7" xfId="0" applyNumberFormat="1" applyFont="1" applyBorder="1" applyAlignment="1">
      <alignment vertical="top" wrapText="1"/>
    </xf>
    <xf numFmtId="0" fontId="0" fillId="0" borderId="7" xfId="0" applyNumberFormat="1" applyFont="1" applyBorder="1" applyAlignment="1">
      <alignment vertical="top" wrapText="1"/>
    </xf>
    <xf numFmtId="0" fontId="12" fillId="0" borderId="7" xfId="0" applyNumberFormat="1" applyFont="1" applyBorder="1" applyAlignment="1">
      <alignment vertical="top" wrapText="1"/>
    </xf>
    <xf numFmtId="0" fontId="5" fillId="0" borderId="7" xfId="0" applyNumberFormat="1" applyFont="1" applyBorder="1" applyAlignment="1">
      <alignment horizontal="center" vertical="top" wrapText="1"/>
    </xf>
    <xf numFmtId="0" fontId="6" fillId="0" borderId="7" xfId="0" applyNumberFormat="1" applyFont="1" applyBorder="1" applyAlignment="1">
      <alignment horizontal="center" vertical="top" wrapText="1"/>
    </xf>
    <xf numFmtId="0" fontId="4" fillId="4" borderId="7" xfId="0" applyNumberFormat="1" applyFont="1" applyFill="1" applyBorder="1" applyAlignment="1">
      <alignment horizontal="center" vertical="center" wrapText="1"/>
    </xf>
    <xf numFmtId="176" fontId="0" fillId="0" borderId="7" xfId="0" applyNumberFormat="1" applyFont="1" applyBorder="1" applyAlignment="1">
      <alignment horizontal="right" vertical="top" wrapText="1"/>
    </xf>
    <xf numFmtId="0" fontId="3" fillId="0" borderId="0" xfId="0" applyNumberFormat="1" applyFont="1" applyAlignment="1">
      <alignment horizontal="center" vertical="center"/>
    </xf>
    <xf numFmtId="0" fontId="9" fillId="0" borderId="0" xfId="0" applyNumberFormat="1" applyFont="1" applyAlignment="1">
      <alignment horizontal="center" vertical="center"/>
    </xf>
    <xf numFmtId="0" fontId="11" fillId="3" borderId="7" xfId="0" applyNumberFormat="1" applyFont="1" applyFill="1" applyBorder="1" applyAlignment="1">
      <alignment horizontal="center" vertical="center" wrapText="1"/>
    </xf>
    <xf numFmtId="0" fontId="4" fillId="4" borderId="7" xfId="0" applyNumberFormat="1" applyFont="1" applyFill="1" applyBorder="1" applyAlignment="1">
      <alignment horizontal="center" vertical="center" wrapText="1"/>
    </xf>
    <xf numFmtId="0" fontId="11" fillId="3" borderId="16" xfId="0" applyNumberFormat="1" applyFont="1" applyFill="1" applyBorder="1" applyAlignment="1">
      <alignment horizontal="center" vertical="center" wrapText="1"/>
    </xf>
    <xf numFmtId="0" fontId="0" fillId="0" borderId="0" xfId="0" applyFill="1">
      <alignment vertical="center"/>
    </xf>
    <xf numFmtId="0" fontId="10" fillId="0" borderId="0" xfId="0" applyNumberFormat="1" applyFont="1" applyFill="1">
      <alignment vertical="center"/>
    </xf>
    <xf numFmtId="0" fontId="0" fillId="0" borderId="7" xfId="0" applyBorder="1" applyAlignment="1">
      <alignment vertical="center" wrapText="1"/>
    </xf>
    <xf numFmtId="0" fontId="0" fillId="0" borderId="7" xfId="0" applyFill="1" applyBorder="1" applyAlignment="1">
      <alignment vertical="center" wrapText="1"/>
    </xf>
    <xf numFmtId="0" fontId="0" fillId="0" borderId="0" xfId="0" applyAlignment="1">
      <alignment vertical="center" wrapText="1"/>
    </xf>
    <xf numFmtId="0" fontId="9" fillId="0" borderId="0" xfId="0" applyNumberFormat="1" applyFont="1" applyAlignment="1">
      <alignment horizontal="center" vertical="center"/>
    </xf>
    <xf numFmtId="0" fontId="9" fillId="0" borderId="0" xfId="0" applyNumberFormat="1" applyFont="1" applyAlignment="1">
      <alignment horizontal="center" vertical="center" wrapText="1"/>
    </xf>
    <xf numFmtId="0" fontId="11" fillId="3" borderId="7" xfId="0" applyNumberFormat="1" applyFont="1" applyFill="1" applyBorder="1" applyAlignment="1">
      <alignment horizontal="center" vertical="center" wrapText="1"/>
    </xf>
    <xf numFmtId="0" fontId="10" fillId="0" borderId="0" xfId="0" applyNumberFormat="1" applyFont="1" applyAlignment="1">
      <alignment vertical="center"/>
    </xf>
    <xf numFmtId="177" fontId="10" fillId="0" borderId="7" xfId="0" applyNumberFormat="1" applyFont="1" applyBorder="1" applyAlignment="1">
      <alignment vertical="center" wrapText="1"/>
    </xf>
    <xf numFmtId="0" fontId="0" fillId="0" borderId="7" xfId="0" applyBorder="1" applyAlignment="1">
      <alignment vertical="center"/>
    </xf>
    <xf numFmtId="0" fontId="0" fillId="0" borderId="7" xfId="0" applyFill="1" applyBorder="1" applyAlignment="1">
      <alignment vertical="center"/>
    </xf>
    <xf numFmtId="177" fontId="10" fillId="0" borderId="7" xfId="0" applyNumberFormat="1" applyFont="1" applyFill="1" applyBorder="1" applyAlignment="1">
      <alignment vertical="center" wrapText="1"/>
    </xf>
    <xf numFmtId="0" fontId="0" fillId="0" borderId="0" xfId="0" applyAlignment="1">
      <alignment vertical="center"/>
    </xf>
    <xf numFmtId="0" fontId="0" fillId="0" borderId="0" xfId="0" applyBorder="1" applyAlignment="1">
      <alignment vertical="center"/>
    </xf>
    <xf numFmtId="177" fontId="0" fillId="0" borderId="0" xfId="0" applyNumberFormat="1" applyAlignment="1">
      <alignment vertical="center"/>
    </xf>
    <xf numFmtId="178" fontId="10" fillId="0" borderId="7" xfId="1" applyNumberFormat="1" applyFont="1" applyBorder="1" applyAlignment="1">
      <alignment vertical="center" wrapText="1"/>
    </xf>
    <xf numFmtId="0" fontId="0" fillId="0" borderId="0" xfId="0" applyNumberFormat="1" applyFont="1" applyAlignment="1">
      <alignment vertical="center"/>
    </xf>
    <xf numFmtId="0" fontId="0" fillId="0" borderId="0" xfId="0" applyNumberFormat="1" applyAlignment="1">
      <alignment vertical="center"/>
    </xf>
    <xf numFmtId="0" fontId="0" fillId="0" borderId="7" xfId="0" applyBorder="1" applyAlignment="1">
      <alignment horizontal="left" vertical="center"/>
    </xf>
    <xf numFmtId="177" fontId="10" fillId="0" borderId="7" xfId="0" applyNumberFormat="1" applyFont="1" applyBorder="1" applyAlignment="1">
      <alignment vertical="top" wrapText="1"/>
    </xf>
    <xf numFmtId="41" fontId="10" fillId="0" borderId="0" xfId="1" applyFont="1" applyFill="1" applyBorder="1" applyAlignment="1">
      <alignment vertical="center" wrapText="1"/>
    </xf>
    <xf numFmtId="177" fontId="10" fillId="5" borderId="7" xfId="0" applyNumberFormat="1" applyFont="1" applyFill="1" applyBorder="1" applyAlignment="1">
      <alignment vertical="center" wrapText="1"/>
    </xf>
    <xf numFmtId="0" fontId="0" fillId="0" borderId="11" xfId="0" applyBorder="1" applyAlignment="1">
      <alignment vertical="center" wrapText="1"/>
    </xf>
    <xf numFmtId="177" fontId="10" fillId="0" borderId="11" xfId="0" applyNumberFormat="1" applyFont="1" applyBorder="1" applyAlignment="1">
      <alignment vertical="center" wrapText="1"/>
    </xf>
    <xf numFmtId="177" fontId="10" fillId="0" borderId="11" xfId="0" applyNumberFormat="1" applyFont="1" applyBorder="1" applyAlignment="1">
      <alignment horizontal="left" vertical="center" wrapText="1"/>
    </xf>
    <xf numFmtId="177" fontId="10" fillId="0" borderId="11" xfId="0" applyNumberFormat="1" applyFont="1" applyFill="1" applyBorder="1" applyAlignment="1">
      <alignment vertical="center" wrapText="1"/>
    </xf>
    <xf numFmtId="0" fontId="0" fillId="0" borderId="11" xfId="0" applyBorder="1" applyAlignment="1">
      <alignment horizontal="left" vertical="center" wrapText="1" indent="1"/>
    </xf>
    <xf numFmtId="177" fontId="10" fillId="5" borderId="11" xfId="0" applyNumberFormat="1" applyFont="1" applyFill="1" applyBorder="1" applyAlignment="1">
      <alignment vertical="center" wrapText="1"/>
    </xf>
    <xf numFmtId="0" fontId="0" fillId="0" borderId="7" xfId="0" applyFill="1" applyBorder="1" applyAlignment="1">
      <alignment horizontal="left" vertical="center" wrapText="1"/>
    </xf>
    <xf numFmtId="0" fontId="0" fillId="5" borderId="7" xfId="0" applyFill="1" applyBorder="1" applyAlignment="1">
      <alignment vertical="center" wrapText="1"/>
    </xf>
    <xf numFmtId="177" fontId="10" fillId="5" borderId="11" xfId="0" applyNumberFormat="1" applyFont="1" applyFill="1" applyBorder="1" applyAlignment="1">
      <alignment horizontal="left" vertical="center" wrapText="1"/>
    </xf>
    <xf numFmtId="0" fontId="0" fillId="0" borderId="0" xfId="0" applyFill="1" applyBorder="1" applyAlignment="1">
      <alignment vertical="center" wrapText="1"/>
    </xf>
    <xf numFmtId="178" fontId="10" fillId="0" borderId="0" xfId="1" applyNumberFormat="1" applyFont="1" applyFill="1" applyBorder="1" applyAlignment="1">
      <alignment vertical="center" wrapText="1"/>
    </xf>
    <xf numFmtId="0" fontId="0" fillId="0" borderId="0" xfId="0" applyFill="1" applyBorder="1" applyAlignment="1">
      <alignment vertical="center"/>
    </xf>
    <xf numFmtId="0" fontId="10" fillId="0" borderId="0" xfId="0" applyNumberFormat="1" applyFont="1" applyFill="1" applyAlignment="1">
      <alignment vertical="center"/>
    </xf>
    <xf numFmtId="0" fontId="4" fillId="4" borderId="7" xfId="0" applyFont="1" applyFill="1" applyBorder="1" applyAlignment="1">
      <alignment horizontal="center" vertical="center" wrapText="1"/>
    </xf>
    <xf numFmtId="0" fontId="0" fillId="0" borderId="7" xfId="0" applyFont="1" applyBorder="1" applyAlignment="1">
      <alignment vertical="center" wrapText="1"/>
    </xf>
    <xf numFmtId="0" fontId="0" fillId="0" borderId="7" xfId="0" applyFont="1" applyBorder="1" applyAlignment="1">
      <alignment horizontal="left" vertical="center" wrapText="1"/>
    </xf>
    <xf numFmtId="0" fontId="10" fillId="0" borderId="7" xfId="0" applyFont="1" applyBorder="1" applyAlignment="1">
      <alignment vertical="center" wrapText="1"/>
    </xf>
    <xf numFmtId="0" fontId="11" fillId="3" borderId="16" xfId="0" applyFont="1" applyFill="1" applyBorder="1" applyAlignment="1">
      <alignment horizontal="center" vertical="center" wrapText="1"/>
    </xf>
    <xf numFmtId="0" fontId="10" fillId="0" borderId="11" xfId="0" applyFont="1" applyBorder="1" applyAlignment="1">
      <alignment vertical="center" wrapText="1"/>
    </xf>
    <xf numFmtId="0" fontId="18" fillId="0" borderId="0" xfId="0" applyNumberFormat="1" applyFont="1" applyAlignment="1">
      <alignment vertical="center"/>
    </xf>
    <xf numFmtId="177" fontId="10" fillId="0" borderId="7" xfId="1" applyNumberFormat="1" applyFont="1" applyBorder="1" applyAlignment="1">
      <alignment vertical="center" wrapText="1"/>
    </xf>
    <xf numFmtId="177" fontId="10" fillId="0" borderId="0" xfId="1" applyNumberFormat="1" applyFont="1" applyFill="1" applyBorder="1" applyAlignment="1">
      <alignment vertical="center" wrapText="1"/>
    </xf>
    <xf numFmtId="182" fontId="10" fillId="0" borderId="7" xfId="1" applyNumberFormat="1" applyFont="1" applyBorder="1" applyAlignment="1">
      <alignment vertical="center" wrapText="1"/>
    </xf>
    <xf numFmtId="0" fontId="10" fillId="0" borderId="7" xfId="1" applyNumberFormat="1" applyFont="1" applyBorder="1" applyAlignment="1">
      <alignment vertical="center" wrapText="1"/>
    </xf>
    <xf numFmtId="0" fontId="10" fillId="0" borderId="7" xfId="0" applyFont="1" applyFill="1" applyBorder="1" applyAlignment="1">
      <alignment vertical="center" wrapText="1"/>
    </xf>
    <xf numFmtId="177" fontId="10" fillId="0" borderId="7" xfId="1" applyNumberFormat="1" applyFont="1" applyFill="1" applyBorder="1" applyAlignment="1">
      <alignment vertical="center" wrapText="1"/>
    </xf>
    <xf numFmtId="179" fontId="0" fillId="0" borderId="7" xfId="1" applyNumberFormat="1" applyFont="1" applyBorder="1">
      <alignment vertical="center"/>
    </xf>
    <xf numFmtId="179" fontId="0" fillId="0" borderId="7" xfId="1" applyNumberFormat="1" applyFont="1" applyFill="1" applyBorder="1">
      <alignment vertical="center"/>
    </xf>
    <xf numFmtId="179" fontId="0" fillId="0" borderId="7" xfId="0" applyNumberFormat="1" applyBorder="1">
      <alignment vertical="center"/>
    </xf>
    <xf numFmtId="179" fontId="0" fillId="0" borderId="7" xfId="0" applyNumberFormat="1" applyFill="1" applyBorder="1">
      <alignment vertical="center"/>
    </xf>
    <xf numFmtId="183" fontId="0" fillId="0" borderId="0" xfId="6" applyNumberFormat="1" applyFont="1" applyAlignment="1">
      <alignment vertical="center"/>
    </xf>
    <xf numFmtId="179" fontId="0" fillId="0" borderId="0" xfId="0" applyNumberFormat="1" applyAlignment="1">
      <alignment vertical="center"/>
    </xf>
    <xf numFmtId="181" fontId="10" fillId="0" borderId="7" xfId="1" applyNumberFormat="1" applyFont="1" applyBorder="1" applyAlignment="1">
      <alignment vertical="center" wrapText="1"/>
    </xf>
    <xf numFmtId="0" fontId="0" fillId="0" borderId="7" xfId="0" applyNumberFormat="1" applyFont="1" applyFill="1" applyBorder="1" applyAlignment="1">
      <alignment vertical="top" wrapText="1"/>
    </xf>
    <xf numFmtId="0" fontId="10" fillId="0" borderId="7" xfId="1" applyNumberFormat="1" applyFont="1" applyFill="1" applyBorder="1" applyAlignment="1">
      <alignment vertical="center" wrapText="1"/>
    </xf>
    <xf numFmtId="178" fontId="10" fillId="0" borderId="7" xfId="1" applyNumberFormat="1" applyFont="1" applyFill="1" applyBorder="1" applyAlignment="1">
      <alignment vertical="center" wrapText="1"/>
    </xf>
    <xf numFmtId="0" fontId="11" fillId="3" borderId="7" xfId="0" applyFont="1" applyFill="1" applyBorder="1" applyAlignment="1">
      <alignment horizontal="center" vertical="center" wrapText="1"/>
    </xf>
    <xf numFmtId="0" fontId="11" fillId="3" borderId="7" xfId="0" applyFont="1" applyFill="1" applyBorder="1" applyAlignment="1">
      <alignment horizontal="center" vertical="center" wrapText="1"/>
    </xf>
    <xf numFmtId="177" fontId="10" fillId="0" borderId="11" xfId="0" applyNumberFormat="1" applyFont="1" applyBorder="1" applyAlignment="1">
      <alignment vertical="top" wrapText="1"/>
    </xf>
    <xf numFmtId="0" fontId="0" fillId="0" borderId="11" xfId="0" applyBorder="1" applyAlignment="1">
      <alignment vertical="top" wrapText="1"/>
    </xf>
    <xf numFmtId="0" fontId="10" fillId="0" borderId="7" xfId="0" applyFont="1" applyBorder="1" applyAlignment="1">
      <alignment vertical="top" wrapText="1"/>
    </xf>
    <xf numFmtId="0" fontId="10" fillId="0" borderId="7" xfId="0" applyFont="1" applyBorder="1">
      <alignment vertical="center"/>
    </xf>
    <xf numFmtId="0" fontId="10" fillId="0" borderId="7" xfId="0" applyNumberFormat="1" applyFont="1" applyFill="1" applyBorder="1" applyAlignment="1">
      <alignment vertical="top" wrapText="1"/>
    </xf>
    <xf numFmtId="179" fontId="19" fillId="0" borderId="7" xfId="1" applyNumberFormat="1" applyFont="1" applyBorder="1">
      <alignment vertical="center"/>
    </xf>
    <xf numFmtId="0" fontId="9" fillId="0" borderId="0" xfId="0" applyNumberFormat="1" applyFont="1" applyAlignment="1">
      <alignment horizontal="center" vertical="center"/>
    </xf>
    <xf numFmtId="0" fontId="3" fillId="0" borderId="0" xfId="0" applyNumberFormat="1" applyFont="1" applyAlignment="1">
      <alignment horizontal="center" vertical="center"/>
    </xf>
    <xf numFmtId="0" fontId="11" fillId="3" borderId="7" xfId="0" applyNumberFormat="1" applyFont="1" applyFill="1" applyBorder="1" applyAlignment="1">
      <alignment horizontal="center" vertical="center" wrapText="1"/>
    </xf>
    <xf numFmtId="0" fontId="10" fillId="0" borderId="19" xfId="0" applyNumberFormat="1" applyFont="1" applyFill="1" applyBorder="1" applyAlignment="1">
      <alignment vertical="top" wrapText="1"/>
    </xf>
    <xf numFmtId="181" fontId="10" fillId="0" borderId="7" xfId="1" applyNumberFormat="1" applyFont="1" applyFill="1" applyBorder="1" applyAlignment="1">
      <alignment vertical="center" wrapText="1"/>
    </xf>
    <xf numFmtId="0" fontId="20" fillId="0" borderId="5" xfId="0" applyFont="1" applyFill="1" applyBorder="1" applyAlignment="1">
      <alignment horizontal="left" vertical="center" indent="1"/>
    </xf>
    <xf numFmtId="182" fontId="10" fillId="0" borderId="7" xfId="1" applyNumberFormat="1" applyFont="1" applyFill="1" applyBorder="1" applyAlignment="1">
      <alignment vertical="center" wrapText="1"/>
    </xf>
    <xf numFmtId="0" fontId="13" fillId="0" borderId="0" xfId="0" applyNumberFormat="1" applyFont="1" applyAlignment="1">
      <alignment horizontal="center" vertical="center" wrapText="1"/>
    </xf>
    <xf numFmtId="0" fontId="3" fillId="0" borderId="0" xfId="0" applyNumberFormat="1" applyFont="1" applyAlignment="1">
      <alignment horizontal="center" vertical="center" wrapText="1"/>
    </xf>
    <xf numFmtId="0" fontId="14" fillId="0" borderId="0" xfId="0" applyNumberFormat="1" applyFont="1" applyAlignment="1">
      <alignment horizontal="left" vertical="center" wrapText="1" indent="1"/>
    </xf>
    <xf numFmtId="0" fontId="9" fillId="5" borderId="0" xfId="0" applyNumberFormat="1" applyFont="1" applyFill="1" applyAlignment="1">
      <alignment horizontal="center" vertical="center" wrapText="1"/>
    </xf>
    <xf numFmtId="0" fontId="9" fillId="5" borderId="0" xfId="0" applyNumberFormat="1" applyFont="1" applyFill="1" applyAlignment="1">
      <alignment horizontal="center" vertical="center"/>
    </xf>
    <xf numFmtId="0" fontId="11" fillId="3" borderId="11" xfId="0" applyNumberFormat="1" applyFont="1" applyFill="1" applyBorder="1" applyAlignment="1">
      <alignment horizontal="center" vertical="center" wrapText="1"/>
    </xf>
    <xf numFmtId="0" fontId="11" fillId="3" borderId="15" xfId="0" applyNumberFormat="1" applyFont="1" applyFill="1" applyBorder="1" applyAlignment="1">
      <alignment horizontal="center" vertical="center" wrapText="1"/>
    </xf>
    <xf numFmtId="0" fontId="4" fillId="4" borderId="13" xfId="0" applyNumberFormat="1" applyFont="1" applyFill="1" applyBorder="1" applyAlignment="1">
      <alignment horizontal="center" vertical="center" wrapText="1"/>
    </xf>
    <xf numFmtId="0" fontId="4" fillId="4" borderId="14" xfId="0" applyNumberFormat="1" applyFont="1" applyFill="1" applyBorder="1" applyAlignment="1">
      <alignment horizontal="center" vertical="center" wrapText="1"/>
    </xf>
    <xf numFmtId="0" fontId="9" fillId="0" borderId="0" xfId="0" applyNumberFormat="1" applyFont="1" applyAlignment="1">
      <alignment horizontal="center" vertical="center"/>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3" fillId="5" borderId="0" xfId="0" applyNumberFormat="1" applyFont="1" applyFill="1" applyAlignment="1">
      <alignment horizontal="center" vertical="center" wrapText="1"/>
    </xf>
    <xf numFmtId="0" fontId="3" fillId="5" borderId="0" xfId="0" applyNumberFormat="1" applyFont="1" applyFill="1" applyAlignment="1">
      <alignment horizontal="center" vertical="center"/>
    </xf>
    <xf numFmtId="0" fontId="11" fillId="3" borderId="11"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4" borderId="13" xfId="0" applyNumberFormat="1" applyFont="1" applyFill="1" applyBorder="1" applyAlignment="1">
      <alignment horizontal="center" vertical="center" wrapText="1"/>
    </xf>
    <xf numFmtId="0" fontId="11" fillId="4" borderId="14" xfId="0" applyNumberFormat="1" applyFont="1" applyFill="1" applyBorder="1" applyAlignment="1">
      <alignment horizontal="center" vertical="center" wrapText="1"/>
    </xf>
    <xf numFmtId="0" fontId="9" fillId="0" borderId="0" xfId="0" applyNumberFormat="1" applyFont="1" applyFill="1" applyAlignment="1">
      <alignment horizontal="center" vertical="center"/>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11" fillId="3" borderId="7" xfId="0" applyNumberFormat="1" applyFont="1" applyFill="1" applyBorder="1" applyAlignment="1">
      <alignment horizontal="center" vertical="center" wrapText="1"/>
    </xf>
    <xf numFmtId="0" fontId="3" fillId="0" borderId="0" xfId="0" applyNumberFormat="1" applyFont="1" applyAlignment="1">
      <alignment horizontal="center" vertical="center"/>
    </xf>
    <xf numFmtId="0" fontId="11" fillId="3" borderId="12" xfId="0" applyNumberFormat="1" applyFont="1" applyFill="1" applyBorder="1" applyAlignment="1">
      <alignment horizontal="center" vertical="center" wrapText="1"/>
    </xf>
  </cellXfs>
  <cellStyles count="7">
    <cellStyle name="백분율" xfId="6" builtinId="5"/>
    <cellStyle name="쉼표 [0]" xfId="1" builtinId="6"/>
    <cellStyle name="쉼표 [0] 2" xfId="3"/>
    <cellStyle name="쉼표 [0] 2 2" xfId="2"/>
    <cellStyle name="표준" xfId="0" builtinId="0"/>
    <cellStyle name="표준 2" xfId="5"/>
    <cellStyle name="표준 2 3" xfId="4"/>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Views>
    <sheetView showGridLines="0" tabSelected="1" view="pageBreakPreview" zoomScaleNormal="100" zoomScaleSheetLayoutView="100" workbookViewId="0">
      <selection sqref="A1:E1"/>
    </sheetView>
  </sheetViews>
  <sheetFormatPr defaultRowHeight="16.5"/>
  <cols>
    <col min="1" max="5" width="24.25" customWidth="1"/>
  </cols>
  <sheetData>
    <row r="1" spans="1:5" ht="186.75" customHeight="1">
      <c r="A1" s="103" t="s">
        <v>517</v>
      </c>
      <c r="B1" s="104"/>
      <c r="C1" s="104"/>
      <c r="D1" s="104"/>
      <c r="E1" s="104"/>
    </row>
    <row r="2" spans="1:5" ht="189" customHeight="1">
      <c r="A2" s="105" t="s">
        <v>356</v>
      </c>
      <c r="B2" s="105"/>
      <c r="C2" s="105"/>
      <c r="D2" s="105"/>
      <c r="E2" s="105"/>
    </row>
  </sheetData>
  <mergeCells count="2">
    <mergeCell ref="A1:E1"/>
    <mergeCell ref="A2:E2"/>
  </mergeCells>
  <phoneticPr fontId="2" type="noConversion"/>
  <pageMargins left="0.7" right="0.7" top="0.75" bottom="0.75" header="0.3" footer="0.3"/>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499984740745262"/>
    <pageSetUpPr fitToPage="1"/>
  </sheetPr>
  <dimension ref="A1:E77"/>
  <sheetViews>
    <sheetView zoomScale="70" zoomScaleNormal="70" zoomScaleSheetLayoutView="100" workbookViewId="0">
      <selection sqref="A1:E1"/>
    </sheetView>
  </sheetViews>
  <sheetFormatPr defaultRowHeight="16.5"/>
  <cols>
    <col min="1" max="1" width="106.75" style="37" bestFit="1" customWidth="1"/>
    <col min="2" max="5" width="15.625" style="37" customWidth="1"/>
    <col min="6" max="16384" width="9" style="14"/>
  </cols>
  <sheetData>
    <row r="1" spans="1:5" ht="35.25" customHeight="1">
      <c r="A1" s="106" t="s">
        <v>174</v>
      </c>
      <c r="B1" s="107"/>
      <c r="C1" s="107"/>
      <c r="D1" s="107"/>
      <c r="E1" s="107"/>
    </row>
    <row r="2" spans="1:5" ht="17.25">
      <c r="A2" s="112"/>
      <c r="B2" s="112"/>
      <c r="C2" s="112"/>
    </row>
    <row r="3" spans="1:5">
      <c r="A3" s="37" t="s">
        <v>177</v>
      </c>
      <c r="E3" s="3" t="s">
        <v>182</v>
      </c>
    </row>
    <row r="4" spans="1:5" ht="33" customHeight="1">
      <c r="A4" s="28" t="s">
        <v>170</v>
      </c>
      <c r="B4" s="108" t="str">
        <f>Group_Sep!B4</f>
        <v>제14(당)기 2026년 3분기말
(As of Sep. 30, 2026)</v>
      </c>
      <c r="C4" s="109"/>
      <c r="D4" s="108" t="str">
        <f>Group_Sep!D4</f>
        <v>제13(전)기 2025년말
(As of Dec. 31, 2025)</v>
      </c>
      <c r="E4" s="109"/>
    </row>
    <row r="5" spans="1:5">
      <c r="A5" s="31" t="s">
        <v>110</v>
      </c>
      <c r="B5" s="31"/>
      <c r="C5" s="31"/>
      <c r="D5" s="31"/>
      <c r="E5" s="31"/>
    </row>
    <row r="6" spans="1:5">
      <c r="A6" s="31" t="s">
        <v>138</v>
      </c>
      <c r="B6" s="45">
        <v>3210566</v>
      </c>
      <c r="C6" s="45"/>
      <c r="D6" s="45">
        <v>2473120</v>
      </c>
      <c r="E6" s="45"/>
    </row>
    <row r="7" spans="1:5">
      <c r="A7" s="92" t="s">
        <v>373</v>
      </c>
      <c r="B7" s="45">
        <v>4281629</v>
      </c>
      <c r="C7" s="45"/>
      <c r="D7" s="45">
        <v>3918901</v>
      </c>
      <c r="E7" s="45"/>
    </row>
    <row r="8" spans="1:5">
      <c r="A8" s="92" t="s">
        <v>374</v>
      </c>
      <c r="B8" s="45">
        <v>4084795</v>
      </c>
      <c r="C8" s="45"/>
      <c r="D8" s="45">
        <v>4475747</v>
      </c>
      <c r="E8" s="45"/>
    </row>
    <row r="9" spans="1:5">
      <c r="A9" s="93" t="s">
        <v>375</v>
      </c>
      <c r="B9" s="45">
        <v>1301</v>
      </c>
      <c r="C9" s="45"/>
      <c r="D9" s="45">
        <v>861</v>
      </c>
      <c r="E9" s="45"/>
    </row>
    <row r="10" spans="1:5">
      <c r="A10" s="31" t="s">
        <v>207</v>
      </c>
      <c r="B10" s="45">
        <v>2796554</v>
      </c>
      <c r="C10" s="45"/>
      <c r="D10" s="45">
        <v>2725799</v>
      </c>
      <c r="E10" s="45"/>
    </row>
    <row r="11" spans="1:5">
      <c r="A11" s="31" t="s">
        <v>531</v>
      </c>
      <c r="B11" s="45">
        <v>377568</v>
      </c>
      <c r="C11" s="45"/>
      <c r="D11" s="45">
        <v>342232</v>
      </c>
      <c r="E11" s="45"/>
    </row>
    <row r="12" spans="1:5">
      <c r="A12" s="31" t="s">
        <v>208</v>
      </c>
      <c r="B12" s="45">
        <v>62353802</v>
      </c>
      <c r="C12" s="45"/>
      <c r="D12" s="45">
        <v>56695779</v>
      </c>
      <c r="E12" s="45"/>
    </row>
    <row r="13" spans="1:5">
      <c r="A13" s="32" t="s">
        <v>530</v>
      </c>
      <c r="B13" s="87">
        <v>841204</v>
      </c>
      <c r="C13" s="87"/>
      <c r="D13" s="87">
        <v>845934</v>
      </c>
      <c r="E13" s="87"/>
    </row>
    <row r="14" spans="1:5">
      <c r="A14" s="32" t="s">
        <v>420</v>
      </c>
      <c r="B14" s="87">
        <v>220782</v>
      </c>
      <c r="C14" s="87"/>
      <c r="D14" s="87">
        <v>225085</v>
      </c>
      <c r="E14" s="87"/>
    </row>
    <row r="15" spans="1:5">
      <c r="A15" s="32" t="s">
        <v>459</v>
      </c>
      <c r="B15" s="87">
        <v>26957</v>
      </c>
      <c r="C15" s="87"/>
      <c r="D15" s="87">
        <v>44528</v>
      </c>
      <c r="E15" s="87"/>
    </row>
    <row r="16" spans="1:5">
      <c r="A16" s="94" t="s">
        <v>529</v>
      </c>
      <c r="B16" s="87">
        <v>78054</v>
      </c>
      <c r="C16" s="87"/>
      <c r="D16" s="87">
        <v>78532</v>
      </c>
      <c r="E16" s="87"/>
    </row>
    <row r="17" spans="1:5">
      <c r="A17" s="32" t="s">
        <v>528</v>
      </c>
      <c r="B17" s="87">
        <v>71865</v>
      </c>
      <c r="C17" s="87"/>
      <c r="D17" s="87">
        <v>58119</v>
      </c>
      <c r="E17" s="87"/>
    </row>
    <row r="18" spans="1:5">
      <c r="A18" s="99" t="s">
        <v>527</v>
      </c>
      <c r="B18" s="87">
        <v>49547</v>
      </c>
      <c r="C18" s="87"/>
      <c r="D18" s="87">
        <v>0</v>
      </c>
      <c r="E18" s="87"/>
    </row>
    <row r="19" spans="1:5">
      <c r="A19" s="32" t="s">
        <v>519</v>
      </c>
      <c r="B19" s="87">
        <v>1538898</v>
      </c>
      <c r="C19" s="87"/>
      <c r="D19" s="87">
        <v>1239207</v>
      </c>
      <c r="E19" s="87"/>
    </row>
    <row r="20" spans="1:5">
      <c r="A20" s="32" t="s">
        <v>151</v>
      </c>
      <c r="B20" s="87"/>
      <c r="C20" s="87">
        <v>79933522</v>
      </c>
      <c r="D20" s="87"/>
      <c r="E20" s="87">
        <v>73123844</v>
      </c>
    </row>
    <row r="21" spans="1:5">
      <c r="A21" s="31" t="s">
        <v>152</v>
      </c>
      <c r="B21" s="31"/>
      <c r="C21" s="31"/>
      <c r="D21" s="31"/>
      <c r="E21" s="31"/>
    </row>
    <row r="22" spans="1:5">
      <c r="A22" s="31" t="s">
        <v>209</v>
      </c>
      <c r="B22" s="45">
        <v>52305313</v>
      </c>
      <c r="C22" s="45"/>
      <c r="D22" s="45">
        <v>47779704</v>
      </c>
      <c r="E22" s="45"/>
    </row>
    <row r="23" spans="1:5">
      <c r="A23" s="92" t="s">
        <v>210</v>
      </c>
      <c r="B23" s="45">
        <v>52139</v>
      </c>
      <c r="C23" s="45"/>
      <c r="D23" s="45">
        <v>16570</v>
      </c>
      <c r="E23" s="45"/>
    </row>
    <row r="24" spans="1:5">
      <c r="A24" s="31" t="s">
        <v>377</v>
      </c>
      <c r="B24" s="45">
        <v>0</v>
      </c>
      <c r="C24" s="45"/>
      <c r="D24" s="45">
        <v>205</v>
      </c>
      <c r="E24" s="45"/>
    </row>
    <row r="25" spans="1:5">
      <c r="A25" s="31" t="s">
        <v>211</v>
      </c>
      <c r="B25" s="45">
        <v>2759071</v>
      </c>
      <c r="C25" s="45"/>
      <c r="D25" s="45">
        <v>2870134</v>
      </c>
      <c r="E25" s="45"/>
    </row>
    <row r="26" spans="1:5">
      <c r="A26" s="31" t="s">
        <v>212</v>
      </c>
      <c r="B26" s="45">
        <v>16364651</v>
      </c>
      <c r="C26" s="45"/>
      <c r="D26" s="45">
        <v>14183144</v>
      </c>
      <c r="E26" s="45"/>
    </row>
    <row r="27" spans="1:5">
      <c r="A27" s="31" t="s">
        <v>213</v>
      </c>
      <c r="B27" s="45">
        <v>32164</v>
      </c>
      <c r="C27" s="45"/>
      <c r="D27" s="45">
        <v>36492</v>
      </c>
      <c r="E27" s="45"/>
    </row>
    <row r="28" spans="1:5">
      <c r="A28" s="31" t="s">
        <v>379</v>
      </c>
      <c r="B28" s="45">
        <v>109783</v>
      </c>
      <c r="C28" s="45"/>
      <c r="D28" s="45">
        <v>107061</v>
      </c>
      <c r="E28" s="45"/>
    </row>
    <row r="29" spans="1:5">
      <c r="A29" s="94" t="s">
        <v>480</v>
      </c>
      <c r="B29" s="45">
        <v>33499</v>
      </c>
      <c r="C29" s="45"/>
      <c r="D29" s="45">
        <v>43030</v>
      </c>
      <c r="E29" s="45"/>
    </row>
    <row r="30" spans="1:5">
      <c r="A30" s="31" t="s">
        <v>479</v>
      </c>
      <c r="B30" s="45">
        <v>1947394</v>
      </c>
      <c r="C30" s="45"/>
      <c r="D30" s="45">
        <v>1912332</v>
      </c>
      <c r="E30" s="45"/>
    </row>
    <row r="31" spans="1:5">
      <c r="A31" s="31" t="s">
        <v>153</v>
      </c>
      <c r="B31" s="45"/>
      <c r="C31" s="45">
        <v>73604014</v>
      </c>
      <c r="D31" s="45"/>
      <c r="E31" s="45">
        <v>66948672</v>
      </c>
    </row>
    <row r="32" spans="1:5">
      <c r="A32" s="31" t="s">
        <v>154</v>
      </c>
      <c r="B32" s="31"/>
      <c r="C32" s="31"/>
      <c r="D32" s="31"/>
      <c r="E32" s="31"/>
    </row>
    <row r="33" spans="1:5">
      <c r="A33" s="31" t="s">
        <v>380</v>
      </c>
      <c r="B33" s="45"/>
      <c r="C33" s="45">
        <v>6062209</v>
      </c>
      <c r="D33" s="45"/>
      <c r="E33" s="45">
        <v>5914615</v>
      </c>
    </row>
    <row r="34" spans="1:5">
      <c r="A34" s="56" t="s">
        <v>214</v>
      </c>
      <c r="B34" s="45">
        <v>984914</v>
      </c>
      <c r="C34" s="45"/>
      <c r="D34" s="45">
        <v>984914</v>
      </c>
      <c r="E34" s="45"/>
    </row>
    <row r="35" spans="1:5">
      <c r="A35" s="56" t="s">
        <v>215</v>
      </c>
      <c r="B35" s="45">
        <v>520000</v>
      </c>
      <c r="C35" s="45"/>
      <c r="D35" s="45">
        <v>520000</v>
      </c>
      <c r="E35" s="45"/>
    </row>
    <row r="36" spans="1:5">
      <c r="A36" s="56" t="s">
        <v>381</v>
      </c>
      <c r="B36" s="45">
        <v>708908</v>
      </c>
      <c r="C36" s="45"/>
      <c r="D36" s="45">
        <v>708911</v>
      </c>
      <c r="E36" s="45"/>
    </row>
    <row r="37" spans="1:5">
      <c r="A37" s="56" t="s">
        <v>382</v>
      </c>
      <c r="B37" s="45">
        <v>-91668</v>
      </c>
      <c r="C37" s="45"/>
      <c r="D37" s="45">
        <v>-68224</v>
      </c>
      <c r="E37" s="45"/>
    </row>
    <row r="38" spans="1:5">
      <c r="A38" s="56" t="s">
        <v>383</v>
      </c>
      <c r="B38" s="45">
        <v>-134174</v>
      </c>
      <c r="C38" s="45"/>
      <c r="D38" s="45">
        <v>-40459</v>
      </c>
      <c r="E38" s="45"/>
    </row>
    <row r="39" spans="1:5">
      <c r="A39" s="56" t="s">
        <v>384</v>
      </c>
      <c r="B39" s="45">
        <v>4074229</v>
      </c>
      <c r="C39" s="45"/>
      <c r="D39" s="45">
        <v>3809473</v>
      </c>
      <c r="E39" s="45"/>
    </row>
    <row r="40" spans="1:5">
      <c r="A40" s="52" t="s">
        <v>216</v>
      </c>
      <c r="B40" s="45"/>
      <c r="C40" s="45">
        <v>267299</v>
      </c>
      <c r="D40" s="45"/>
      <c r="E40" s="45">
        <v>260557</v>
      </c>
    </row>
    <row r="41" spans="1:5">
      <c r="A41" s="52" t="s">
        <v>155</v>
      </c>
      <c r="B41" s="45"/>
      <c r="C41" s="45">
        <v>6329508</v>
      </c>
      <c r="D41" s="45"/>
      <c r="E41" s="45">
        <v>6175172</v>
      </c>
    </row>
    <row r="42" spans="1:5">
      <c r="A42" s="52" t="s">
        <v>367</v>
      </c>
      <c r="B42" s="45"/>
      <c r="C42" s="45">
        <v>79933522</v>
      </c>
      <c r="D42" s="45"/>
      <c r="E42" s="45">
        <v>73123844</v>
      </c>
    </row>
    <row r="44" spans="1:5" ht="35.25" customHeight="1">
      <c r="A44" s="106" t="s">
        <v>183</v>
      </c>
      <c r="B44" s="107"/>
      <c r="C44" s="107"/>
      <c r="D44" s="107"/>
      <c r="E44" s="107"/>
    </row>
    <row r="45" spans="1:5" ht="17.25" customHeight="1">
      <c r="A45" s="112"/>
      <c r="B45" s="112"/>
      <c r="C45" s="112"/>
    </row>
    <row r="46" spans="1:5">
      <c r="A46" s="37" t="s">
        <v>177</v>
      </c>
      <c r="E46" s="3" t="s">
        <v>182</v>
      </c>
    </row>
    <row r="47" spans="1:5" ht="16.5" customHeight="1">
      <c r="A47" s="110" t="s">
        <v>176</v>
      </c>
      <c r="B47" s="113" t="s">
        <v>497</v>
      </c>
      <c r="C47" s="114"/>
      <c r="D47" s="113" t="s">
        <v>500</v>
      </c>
      <c r="E47" s="114"/>
    </row>
    <row r="48" spans="1:5">
      <c r="A48" s="111"/>
      <c r="B48" s="98" t="s">
        <v>498</v>
      </c>
      <c r="C48" s="98" t="s">
        <v>501</v>
      </c>
      <c r="D48" s="98" t="s">
        <v>498</v>
      </c>
      <c r="E48" s="98" t="s">
        <v>499</v>
      </c>
    </row>
    <row r="49" spans="1:5">
      <c r="A49" s="31" t="s">
        <v>392</v>
      </c>
      <c r="B49" s="45">
        <v>290950</v>
      </c>
      <c r="C49" s="45">
        <v>817862</v>
      </c>
      <c r="D49" s="45">
        <v>281076</v>
      </c>
      <c r="E49" s="45">
        <v>765444</v>
      </c>
    </row>
    <row r="50" spans="1:5">
      <c r="A50" s="31" t="s">
        <v>385</v>
      </c>
      <c r="B50" s="45">
        <v>566494</v>
      </c>
      <c r="C50" s="45">
        <v>1654414</v>
      </c>
      <c r="D50" s="45">
        <v>517799</v>
      </c>
      <c r="E50" s="45">
        <v>1510819</v>
      </c>
    </row>
    <row r="51" spans="1:5">
      <c r="A51" s="31" t="s">
        <v>163</v>
      </c>
      <c r="B51" s="45">
        <v>1015602</v>
      </c>
      <c r="C51" s="45">
        <v>2872464</v>
      </c>
      <c r="D51" s="45">
        <v>893219</v>
      </c>
      <c r="E51" s="45">
        <v>2664148</v>
      </c>
    </row>
    <row r="52" spans="1:5">
      <c r="A52" s="31" t="s">
        <v>164</v>
      </c>
      <c r="B52" s="45">
        <v>-449108</v>
      </c>
      <c r="C52" s="45">
        <v>-1218050</v>
      </c>
      <c r="D52" s="45">
        <v>-375420</v>
      </c>
      <c r="E52" s="45">
        <v>-1153329</v>
      </c>
    </row>
    <row r="53" spans="1:5">
      <c r="A53" s="31" t="s">
        <v>386</v>
      </c>
      <c r="B53" s="45">
        <v>13435</v>
      </c>
      <c r="C53" s="45">
        <v>53379</v>
      </c>
      <c r="D53" s="45">
        <v>17187</v>
      </c>
      <c r="E53" s="45">
        <v>41167</v>
      </c>
    </row>
    <row r="54" spans="1:5">
      <c r="A54" s="31" t="s">
        <v>165</v>
      </c>
      <c r="B54" s="45">
        <v>58677</v>
      </c>
      <c r="C54" s="45">
        <v>165775</v>
      </c>
      <c r="D54" s="45">
        <v>48129</v>
      </c>
      <c r="E54" s="45">
        <v>139975</v>
      </c>
    </row>
    <row r="55" spans="1:5">
      <c r="A55" s="31" t="s">
        <v>166</v>
      </c>
      <c r="B55" s="45">
        <v>-45242</v>
      </c>
      <c r="C55" s="45">
        <v>-112396</v>
      </c>
      <c r="D55" s="45">
        <v>-30942</v>
      </c>
      <c r="E55" s="45">
        <v>-98808</v>
      </c>
    </row>
    <row r="56" spans="1:5">
      <c r="A56" s="31" t="s">
        <v>387</v>
      </c>
      <c r="B56" s="45">
        <v>7406</v>
      </c>
      <c r="C56" s="45">
        <v>22809</v>
      </c>
      <c r="D56" s="45">
        <v>9825</v>
      </c>
      <c r="E56" s="45">
        <v>30671</v>
      </c>
    </row>
    <row r="57" spans="1:5">
      <c r="A57" s="31" t="s">
        <v>167</v>
      </c>
      <c r="B57" s="45">
        <v>35830</v>
      </c>
      <c r="C57" s="45">
        <v>114103</v>
      </c>
      <c r="D57" s="45">
        <v>49953</v>
      </c>
      <c r="E57" s="45">
        <v>160025</v>
      </c>
    </row>
    <row r="58" spans="1:5">
      <c r="A58" s="31" t="s">
        <v>168</v>
      </c>
      <c r="B58" s="45">
        <v>-28424</v>
      </c>
      <c r="C58" s="45">
        <v>-91294</v>
      </c>
      <c r="D58" s="45">
        <v>-40128</v>
      </c>
      <c r="E58" s="45">
        <v>-129354</v>
      </c>
    </row>
    <row r="59" spans="1:5" s="30" customFormat="1">
      <c r="A59" s="31" t="s">
        <v>388</v>
      </c>
      <c r="B59" s="45">
        <v>12380</v>
      </c>
      <c r="C59" s="45">
        <v>166731</v>
      </c>
      <c r="D59" s="45">
        <v>68047</v>
      </c>
      <c r="E59" s="45">
        <v>153892</v>
      </c>
    </row>
    <row r="60" spans="1:5" s="30" customFormat="1">
      <c r="A60" s="32" t="s">
        <v>389</v>
      </c>
      <c r="B60" s="45">
        <v>2</v>
      </c>
      <c r="C60" s="45">
        <v>472</v>
      </c>
      <c r="D60" s="45">
        <v>2194</v>
      </c>
      <c r="E60" s="45">
        <v>44045</v>
      </c>
    </row>
    <row r="61" spans="1:5">
      <c r="A61" s="59" t="s">
        <v>487</v>
      </c>
      <c r="B61" s="45">
        <v>-99441</v>
      </c>
      <c r="C61" s="45">
        <v>-338976</v>
      </c>
      <c r="D61" s="45">
        <v>-104241</v>
      </c>
      <c r="E61" s="45">
        <v>-352270</v>
      </c>
    </row>
    <row r="62" spans="1:5">
      <c r="A62" s="31" t="s">
        <v>488</v>
      </c>
      <c r="B62" s="45">
        <v>-197962</v>
      </c>
      <c r="C62" s="45">
        <v>-645514</v>
      </c>
      <c r="D62" s="45">
        <v>-189353</v>
      </c>
      <c r="E62" s="45">
        <v>-597546</v>
      </c>
    </row>
    <row r="63" spans="1:5">
      <c r="A63" s="32" t="s">
        <v>489</v>
      </c>
      <c r="B63" s="45">
        <v>-11364</v>
      </c>
      <c r="C63" s="45">
        <v>-95453</v>
      </c>
      <c r="D63" s="45">
        <v>-40382</v>
      </c>
      <c r="E63" s="45">
        <v>-65334</v>
      </c>
    </row>
    <row r="64" spans="1:5">
      <c r="A64" s="31" t="s">
        <v>390</v>
      </c>
      <c r="B64" s="45">
        <v>-3265</v>
      </c>
      <c r="C64" s="45">
        <v>-3165</v>
      </c>
      <c r="D64" s="45">
        <v>-1091</v>
      </c>
      <c r="E64" s="45">
        <v>12440</v>
      </c>
    </row>
    <row r="65" spans="1:5">
      <c r="A65" s="31" t="s">
        <v>206</v>
      </c>
      <c r="B65" s="45">
        <v>287685</v>
      </c>
      <c r="C65" s="45">
        <v>814697</v>
      </c>
      <c r="D65" s="45">
        <v>279985</v>
      </c>
      <c r="E65" s="45">
        <v>777884</v>
      </c>
    </row>
    <row r="66" spans="1:5">
      <c r="A66" s="31" t="s">
        <v>169</v>
      </c>
      <c r="B66" s="45">
        <v>-70759</v>
      </c>
      <c r="C66" s="45">
        <v>-199036</v>
      </c>
      <c r="D66" s="45">
        <v>-66755</v>
      </c>
      <c r="E66" s="45">
        <v>-184048</v>
      </c>
    </row>
    <row r="67" spans="1:5">
      <c r="A67" s="31" t="s">
        <v>391</v>
      </c>
      <c r="B67" s="45">
        <v>216926</v>
      </c>
      <c r="C67" s="45">
        <v>615661</v>
      </c>
      <c r="D67" s="45">
        <v>213230</v>
      </c>
      <c r="E67" s="45">
        <v>593836</v>
      </c>
    </row>
    <row r="68" spans="1:5">
      <c r="A68" s="90" t="s">
        <v>452</v>
      </c>
      <c r="B68" s="49"/>
      <c r="C68" s="49"/>
      <c r="D68" s="49"/>
      <c r="E68" s="49"/>
    </row>
    <row r="69" spans="1:5">
      <c r="A69" s="90" t="s">
        <v>393</v>
      </c>
      <c r="B69" s="45">
        <v>209953</v>
      </c>
      <c r="C69" s="45">
        <v>595657</v>
      </c>
      <c r="D69" s="45">
        <v>208275</v>
      </c>
      <c r="E69" s="45">
        <v>578721</v>
      </c>
    </row>
    <row r="70" spans="1:5">
      <c r="A70" s="90" t="s">
        <v>394</v>
      </c>
      <c r="B70" s="45">
        <v>6973</v>
      </c>
      <c r="C70" s="45">
        <v>20004</v>
      </c>
      <c r="D70" s="45">
        <v>4955</v>
      </c>
      <c r="E70" s="45">
        <v>15115</v>
      </c>
    </row>
    <row r="71" spans="1:5">
      <c r="A71" s="91" t="s">
        <v>395</v>
      </c>
      <c r="B71" s="45">
        <v>-94943</v>
      </c>
      <c r="C71" s="45">
        <v>-103526</v>
      </c>
      <c r="D71" s="45">
        <v>7147</v>
      </c>
      <c r="E71" s="45">
        <v>-35220</v>
      </c>
    </row>
    <row r="72" spans="1:5">
      <c r="A72" s="90" t="s">
        <v>396</v>
      </c>
      <c r="B72" s="45">
        <v>8150</v>
      </c>
      <c r="C72" s="45">
        <v>3282</v>
      </c>
      <c r="D72" s="45">
        <v>273</v>
      </c>
      <c r="E72" s="45">
        <v>-634</v>
      </c>
    </row>
    <row r="73" spans="1:5">
      <c r="A73" s="90" t="s">
        <v>397</v>
      </c>
      <c r="B73" s="45">
        <v>-103093</v>
      </c>
      <c r="C73" s="45">
        <v>-106808</v>
      </c>
      <c r="D73" s="45">
        <v>6874</v>
      </c>
      <c r="E73" s="45">
        <v>-34586</v>
      </c>
    </row>
    <row r="74" spans="1:5">
      <c r="A74" s="90" t="s">
        <v>398</v>
      </c>
      <c r="B74" s="45">
        <v>121983</v>
      </c>
      <c r="C74" s="45">
        <v>512135</v>
      </c>
      <c r="D74" s="45">
        <v>220377</v>
      </c>
      <c r="E74" s="45">
        <v>558616</v>
      </c>
    </row>
    <row r="75" spans="1:5">
      <c r="A75" s="90" t="s">
        <v>399</v>
      </c>
      <c r="B75" s="49"/>
      <c r="C75" s="49"/>
      <c r="D75" s="49"/>
      <c r="E75" s="49"/>
    </row>
    <row r="76" spans="1:5">
      <c r="A76" s="49" t="s">
        <v>400</v>
      </c>
      <c r="B76" s="45">
        <v>143639</v>
      </c>
      <c r="C76" s="45">
        <v>501943</v>
      </c>
      <c r="D76" s="45">
        <v>210550</v>
      </c>
      <c r="E76" s="45">
        <v>550358</v>
      </c>
    </row>
    <row r="77" spans="1:5">
      <c r="A77" s="49" t="s">
        <v>401</v>
      </c>
      <c r="B77" s="45">
        <v>-21656</v>
      </c>
      <c r="C77" s="45">
        <v>10192</v>
      </c>
      <c r="D77" s="45">
        <v>9827</v>
      </c>
      <c r="E77" s="45">
        <v>8258</v>
      </c>
    </row>
  </sheetData>
  <mergeCells count="9">
    <mergeCell ref="A1:E1"/>
    <mergeCell ref="A44:E44"/>
    <mergeCell ref="B4:C4"/>
    <mergeCell ref="A47:A48"/>
    <mergeCell ref="A45:C45"/>
    <mergeCell ref="D4:E4"/>
    <mergeCell ref="A2:C2"/>
    <mergeCell ref="B47:C47"/>
    <mergeCell ref="D47:E47"/>
  </mergeCells>
  <phoneticPr fontId="2" type="noConversion"/>
  <pageMargins left="0.25" right="0.25" top="0.75" bottom="0.75" header="0.3" footer="0.3"/>
  <pageSetup paperSize="9" scale="63" fitToHeight="0" orientation="portrait" r:id="rId1"/>
  <rowBreaks count="1" manualBreakCount="1">
    <brk id="43"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499984740745262"/>
    <pageSetUpPr fitToPage="1"/>
  </sheetPr>
  <dimension ref="A1:E53"/>
  <sheetViews>
    <sheetView zoomScale="70" zoomScaleNormal="70" zoomScaleSheetLayoutView="100" workbookViewId="0">
      <selection sqref="A1:E1"/>
    </sheetView>
  </sheetViews>
  <sheetFormatPr defaultRowHeight="16.5"/>
  <cols>
    <col min="1" max="1" width="95.625" style="47" customWidth="1"/>
    <col min="2" max="3" width="15.625" style="47" customWidth="1"/>
    <col min="4" max="5" width="15.625" style="42" customWidth="1"/>
  </cols>
  <sheetData>
    <row r="1" spans="1:5" ht="35.25" customHeight="1">
      <c r="A1" s="115" t="s">
        <v>184</v>
      </c>
      <c r="B1" s="116"/>
      <c r="C1" s="116"/>
      <c r="D1" s="116"/>
      <c r="E1" s="116"/>
    </row>
    <row r="2" spans="1:5" ht="17.25">
      <c r="A2" s="96"/>
      <c r="B2" s="96"/>
      <c r="C2" s="96"/>
      <c r="D2" s="96"/>
      <c r="E2" s="96"/>
    </row>
    <row r="3" spans="1:5">
      <c r="A3" s="37" t="s">
        <v>192</v>
      </c>
      <c r="B3" s="46"/>
      <c r="E3" s="3" t="s">
        <v>182</v>
      </c>
    </row>
    <row r="4" spans="1:5" ht="33.75" customHeight="1">
      <c r="A4" s="65" t="s">
        <v>194</v>
      </c>
      <c r="B4" s="117" t="s">
        <v>496</v>
      </c>
      <c r="C4" s="118"/>
      <c r="D4" s="117" t="s">
        <v>483</v>
      </c>
      <c r="E4" s="118"/>
    </row>
    <row r="5" spans="1:5">
      <c r="A5" s="66" t="s">
        <v>110</v>
      </c>
      <c r="B5" s="66"/>
      <c r="C5" s="66"/>
      <c r="D5" s="66"/>
      <c r="E5" s="66"/>
    </row>
    <row r="6" spans="1:5">
      <c r="A6" s="67" t="s">
        <v>195</v>
      </c>
      <c r="B6" s="45">
        <v>145797</v>
      </c>
      <c r="C6" s="45"/>
      <c r="D6" s="45">
        <v>179458</v>
      </c>
      <c r="E6" s="45"/>
    </row>
    <row r="7" spans="1:5">
      <c r="A7" s="67" t="s">
        <v>366</v>
      </c>
      <c r="B7" s="45">
        <v>12152</v>
      </c>
      <c r="C7" s="45"/>
      <c r="D7" s="45">
        <v>81802</v>
      </c>
      <c r="E7" s="45"/>
    </row>
    <row r="8" spans="1:5">
      <c r="A8" s="67" t="s">
        <v>463</v>
      </c>
      <c r="B8" s="45">
        <v>359006</v>
      </c>
      <c r="C8" s="45"/>
      <c r="D8" s="45">
        <v>296582</v>
      </c>
      <c r="E8" s="45"/>
    </row>
    <row r="9" spans="1:5">
      <c r="A9" s="68" t="s">
        <v>464</v>
      </c>
      <c r="B9" s="45">
        <v>2916026</v>
      </c>
      <c r="C9" s="45"/>
      <c r="D9" s="45">
        <v>2916026</v>
      </c>
      <c r="E9" s="45"/>
    </row>
    <row r="10" spans="1:5">
      <c r="A10" s="68" t="s">
        <v>465</v>
      </c>
      <c r="B10" s="45">
        <v>115321</v>
      </c>
      <c r="C10" s="45"/>
      <c r="D10" s="45">
        <v>119400</v>
      </c>
      <c r="E10" s="45"/>
    </row>
    <row r="11" spans="1:5">
      <c r="A11" s="48" t="s">
        <v>466</v>
      </c>
      <c r="B11" s="45">
        <v>2581</v>
      </c>
      <c r="C11" s="45"/>
      <c r="D11" s="45">
        <v>2872</v>
      </c>
      <c r="E11" s="45"/>
    </row>
    <row r="12" spans="1:5">
      <c r="A12" s="48" t="s">
        <v>467</v>
      </c>
      <c r="B12" s="45">
        <v>9998</v>
      </c>
      <c r="C12" s="45"/>
      <c r="D12" s="45">
        <v>10493</v>
      </c>
      <c r="E12" s="45"/>
    </row>
    <row r="13" spans="1:5">
      <c r="A13" s="48" t="s">
        <v>196</v>
      </c>
      <c r="B13" s="45">
        <v>77698</v>
      </c>
      <c r="C13" s="45"/>
      <c r="D13" s="45">
        <v>205331</v>
      </c>
      <c r="E13" s="45"/>
    </row>
    <row r="14" spans="1:5">
      <c r="A14" s="39" t="s">
        <v>151</v>
      </c>
      <c r="B14" s="45"/>
      <c r="C14" s="45">
        <v>3638579</v>
      </c>
      <c r="D14" s="45"/>
      <c r="E14" s="45">
        <v>3811964</v>
      </c>
    </row>
    <row r="15" spans="1:5">
      <c r="A15" s="39" t="s">
        <v>152</v>
      </c>
      <c r="B15" s="39"/>
      <c r="C15" s="39"/>
      <c r="D15" s="39"/>
      <c r="E15" s="39"/>
    </row>
    <row r="16" spans="1:5">
      <c r="A16" s="48" t="s">
        <v>197</v>
      </c>
      <c r="B16" s="45">
        <v>1178732</v>
      </c>
      <c r="C16" s="45"/>
      <c r="D16" s="45">
        <v>1038941</v>
      </c>
      <c r="E16" s="45"/>
    </row>
    <row r="17" spans="1:5">
      <c r="A17" s="48" t="s">
        <v>457</v>
      </c>
      <c r="B17" s="45">
        <v>18134</v>
      </c>
      <c r="C17" s="45"/>
      <c r="D17" s="45">
        <v>35976</v>
      </c>
      <c r="E17" s="45"/>
    </row>
    <row r="18" spans="1:5">
      <c r="A18" s="39" t="s">
        <v>153</v>
      </c>
      <c r="B18" s="45"/>
      <c r="C18" s="45">
        <v>1196866</v>
      </c>
      <c r="D18" s="45"/>
      <c r="E18" s="45">
        <v>1074917</v>
      </c>
    </row>
    <row r="19" spans="1:5">
      <c r="A19" s="39" t="s">
        <v>154</v>
      </c>
      <c r="B19" s="39"/>
      <c r="C19" s="39"/>
      <c r="D19" s="39"/>
      <c r="E19" s="39"/>
    </row>
    <row r="20" spans="1:5">
      <c r="A20" s="48" t="s">
        <v>156</v>
      </c>
      <c r="B20" s="45">
        <v>984914</v>
      </c>
      <c r="C20" s="45"/>
      <c r="D20" s="45">
        <v>984914</v>
      </c>
      <c r="E20" s="45"/>
    </row>
    <row r="21" spans="1:5">
      <c r="A21" s="48" t="s">
        <v>144</v>
      </c>
      <c r="B21" s="45">
        <v>520000</v>
      </c>
      <c r="C21" s="45"/>
      <c r="D21" s="45">
        <v>520000</v>
      </c>
      <c r="E21" s="45"/>
    </row>
    <row r="22" spans="1:5">
      <c r="A22" s="48" t="s">
        <v>150</v>
      </c>
      <c r="B22" s="45">
        <v>482642</v>
      </c>
      <c r="C22" s="45"/>
      <c r="D22" s="45">
        <v>482645</v>
      </c>
      <c r="E22" s="45"/>
    </row>
    <row r="23" spans="1:5">
      <c r="A23" s="48" t="s">
        <v>321</v>
      </c>
      <c r="B23" s="45">
        <v>-91669</v>
      </c>
      <c r="C23" s="45"/>
      <c r="D23" s="45">
        <v>-70709</v>
      </c>
      <c r="E23" s="45"/>
    </row>
    <row r="24" spans="1:5">
      <c r="A24" s="31" t="s">
        <v>322</v>
      </c>
      <c r="B24" s="45">
        <v>-14375</v>
      </c>
      <c r="C24" s="45"/>
      <c r="D24" s="45">
        <v>-6613</v>
      </c>
      <c r="E24" s="45"/>
    </row>
    <row r="25" spans="1:5">
      <c r="A25" s="48" t="s">
        <v>157</v>
      </c>
      <c r="B25" s="45">
        <v>560201</v>
      </c>
      <c r="C25" s="45"/>
      <c r="D25" s="45">
        <v>826810</v>
      </c>
      <c r="E25" s="45"/>
    </row>
    <row r="26" spans="1:5">
      <c r="A26" s="39" t="s">
        <v>158</v>
      </c>
      <c r="B26" s="45"/>
      <c r="C26" s="45">
        <v>2441713</v>
      </c>
      <c r="D26" s="45"/>
      <c r="E26" s="45">
        <v>2737047</v>
      </c>
    </row>
    <row r="27" spans="1:5">
      <c r="A27" s="39" t="s">
        <v>367</v>
      </c>
      <c r="B27" s="45"/>
      <c r="C27" s="45">
        <v>3638579</v>
      </c>
      <c r="D27" s="45"/>
      <c r="E27" s="45">
        <v>3811964</v>
      </c>
    </row>
    <row r="28" spans="1:5">
      <c r="B28" s="11"/>
    </row>
    <row r="29" spans="1:5" ht="35.25" customHeight="1">
      <c r="A29" s="115" t="s">
        <v>175</v>
      </c>
      <c r="B29" s="115"/>
      <c r="C29" s="115"/>
      <c r="D29" s="115"/>
      <c r="E29" s="115"/>
    </row>
    <row r="30" spans="1:5" ht="17.25">
      <c r="A30" s="97"/>
      <c r="B30" s="97"/>
      <c r="C30" s="97"/>
      <c r="D30" s="97"/>
      <c r="E30" s="97"/>
    </row>
    <row r="31" spans="1:5" ht="16.5" customHeight="1">
      <c r="A31" s="37" t="s">
        <v>192</v>
      </c>
      <c r="B31" s="71"/>
      <c r="E31" s="3" t="s">
        <v>182</v>
      </c>
    </row>
    <row r="32" spans="1:5" ht="16.5" customHeight="1">
      <c r="A32" s="119" t="s">
        <v>193</v>
      </c>
      <c r="B32" s="113" t="s">
        <v>497</v>
      </c>
      <c r="C32" s="114"/>
      <c r="D32" s="113" t="s">
        <v>500</v>
      </c>
      <c r="E32" s="114"/>
    </row>
    <row r="33" spans="1:5">
      <c r="A33" s="120"/>
      <c r="B33" s="98" t="s">
        <v>498</v>
      </c>
      <c r="C33" s="98" t="s">
        <v>499</v>
      </c>
      <c r="D33" s="98" t="s">
        <v>498</v>
      </c>
      <c r="E33" s="98" t="s">
        <v>499</v>
      </c>
    </row>
    <row r="34" spans="1:5">
      <c r="A34" s="31" t="s">
        <v>359</v>
      </c>
      <c r="B34" s="45">
        <v>-7029</v>
      </c>
      <c r="C34" s="45">
        <v>63266</v>
      </c>
      <c r="D34" s="45">
        <v>-4985</v>
      </c>
      <c r="E34" s="45">
        <v>93513</v>
      </c>
    </row>
    <row r="35" spans="1:5">
      <c r="A35" s="31" t="s">
        <v>368</v>
      </c>
      <c r="B35" s="45">
        <v>-9080</v>
      </c>
      <c r="C35" s="45">
        <v>-21720</v>
      </c>
      <c r="D35" s="45">
        <v>-7398</v>
      </c>
      <c r="E35" s="45">
        <v>-19562</v>
      </c>
    </row>
    <row r="36" spans="1:5">
      <c r="A36" s="31" t="s">
        <v>198</v>
      </c>
      <c r="B36" s="45">
        <v>1262</v>
      </c>
      <c r="C36" s="45">
        <v>5394</v>
      </c>
      <c r="D36" s="45">
        <v>941</v>
      </c>
      <c r="E36" s="45">
        <v>2371</v>
      </c>
    </row>
    <row r="37" spans="1:5">
      <c r="A37" s="31" t="s">
        <v>199</v>
      </c>
      <c r="B37" s="45">
        <v>-10342</v>
      </c>
      <c r="C37" s="45">
        <v>-27114</v>
      </c>
      <c r="D37" s="45">
        <v>-8339</v>
      </c>
      <c r="E37" s="45">
        <v>-21933</v>
      </c>
    </row>
    <row r="38" spans="1:5">
      <c r="A38" s="31" t="s">
        <v>370</v>
      </c>
      <c r="B38" s="45">
        <v>2451</v>
      </c>
      <c r="C38" s="45">
        <v>10141</v>
      </c>
      <c r="D38" s="45">
        <v>2875</v>
      </c>
      <c r="E38" s="45">
        <v>10240</v>
      </c>
    </row>
    <row r="39" spans="1:5">
      <c r="A39" s="31" t="s">
        <v>160</v>
      </c>
      <c r="B39" s="45">
        <v>4717</v>
      </c>
      <c r="C39" s="45">
        <v>14825</v>
      </c>
      <c r="D39" s="45">
        <v>4706</v>
      </c>
      <c r="E39" s="45">
        <v>14179</v>
      </c>
    </row>
    <row r="40" spans="1:5" s="29" customFormat="1">
      <c r="A40" s="31" t="s">
        <v>161</v>
      </c>
      <c r="B40" s="45">
        <v>-2266</v>
      </c>
      <c r="C40" s="45">
        <v>-4684</v>
      </c>
      <c r="D40" s="45">
        <v>-1831</v>
      </c>
      <c r="E40" s="45">
        <v>-3939</v>
      </c>
    </row>
    <row r="41" spans="1:5" s="29" customFormat="1" ht="17.25" customHeight="1">
      <c r="A41" s="32" t="s">
        <v>369</v>
      </c>
      <c r="B41" s="45">
        <v>4359</v>
      </c>
      <c r="C41" s="45">
        <v>100585</v>
      </c>
      <c r="D41" s="45">
        <v>4088</v>
      </c>
      <c r="E41" s="45">
        <v>121646</v>
      </c>
    </row>
    <row r="42" spans="1:5" s="29" customFormat="1">
      <c r="A42" s="32" t="s">
        <v>458</v>
      </c>
      <c r="B42" s="45">
        <v>540</v>
      </c>
      <c r="C42" s="45">
        <v>-3650</v>
      </c>
      <c r="D42" s="45">
        <v>3116</v>
      </c>
      <c r="E42" s="45">
        <v>4722</v>
      </c>
    </row>
    <row r="43" spans="1:5" s="29" customFormat="1">
      <c r="A43" s="32" t="s">
        <v>493</v>
      </c>
      <c r="B43" s="45">
        <v>-42</v>
      </c>
      <c r="C43" s="45">
        <v>-580</v>
      </c>
      <c r="D43" s="45">
        <v>0</v>
      </c>
      <c r="E43" s="45">
        <v>0</v>
      </c>
    </row>
    <row r="44" spans="1:5">
      <c r="A44" s="32" t="s">
        <v>492</v>
      </c>
      <c r="B44" s="45">
        <v>-5257</v>
      </c>
      <c r="C44" s="45">
        <v>-21510</v>
      </c>
      <c r="D44" s="45">
        <v>-7666</v>
      </c>
      <c r="E44" s="45">
        <v>-23533</v>
      </c>
    </row>
    <row r="45" spans="1:5">
      <c r="A45" s="31" t="s">
        <v>162</v>
      </c>
      <c r="B45" s="45">
        <v>-293</v>
      </c>
      <c r="C45" s="45">
        <v>-700</v>
      </c>
      <c r="D45" s="45">
        <v>-150</v>
      </c>
      <c r="E45" s="45">
        <v>-279</v>
      </c>
    </row>
    <row r="46" spans="1:5">
      <c r="A46" s="31" t="s">
        <v>200</v>
      </c>
      <c r="B46" s="45">
        <v>-7322</v>
      </c>
      <c r="C46" s="45">
        <v>62566</v>
      </c>
      <c r="D46" s="45">
        <v>-5135</v>
      </c>
      <c r="E46" s="45">
        <v>93234</v>
      </c>
    </row>
    <row r="47" spans="1:5">
      <c r="A47" s="31" t="s">
        <v>201</v>
      </c>
      <c r="B47" s="45">
        <v>0</v>
      </c>
      <c r="C47" s="45">
        <v>1727</v>
      </c>
      <c r="D47" s="45">
        <v>0</v>
      </c>
      <c r="E47" s="45">
        <v>0</v>
      </c>
    </row>
    <row r="48" spans="1:5">
      <c r="A48" s="31" t="s">
        <v>202</v>
      </c>
      <c r="B48" s="45">
        <v>-7322</v>
      </c>
      <c r="C48" s="45">
        <v>64293</v>
      </c>
      <c r="D48" s="45">
        <v>-5135</v>
      </c>
      <c r="E48" s="45">
        <v>93234</v>
      </c>
    </row>
    <row r="49" spans="1:5">
      <c r="A49" s="31" t="s">
        <v>203</v>
      </c>
      <c r="B49" s="45">
        <v>-83</v>
      </c>
      <c r="C49" s="45">
        <v>-7763</v>
      </c>
      <c r="D49" s="45">
        <v>-50</v>
      </c>
      <c r="E49" s="45">
        <v>2923</v>
      </c>
    </row>
    <row r="50" spans="1:5" ht="33">
      <c r="A50" s="31" t="s">
        <v>371</v>
      </c>
      <c r="B50" s="45"/>
      <c r="C50" s="45"/>
      <c r="D50" s="45"/>
      <c r="E50" s="45"/>
    </row>
    <row r="51" spans="1:5">
      <c r="A51" s="31" t="s">
        <v>372</v>
      </c>
      <c r="B51" s="45">
        <v>-83</v>
      </c>
      <c r="C51" s="45">
        <v>-187</v>
      </c>
      <c r="D51" s="45">
        <v>-50</v>
      </c>
      <c r="E51" s="45">
        <v>-74</v>
      </c>
    </row>
    <row r="52" spans="1:5">
      <c r="A52" s="85" t="s">
        <v>482</v>
      </c>
      <c r="B52" s="45">
        <v>0</v>
      </c>
      <c r="C52" s="45">
        <v>-7576</v>
      </c>
      <c r="D52" s="45">
        <v>0</v>
      </c>
      <c r="E52" s="45">
        <v>2997</v>
      </c>
    </row>
    <row r="53" spans="1:5">
      <c r="A53" s="31" t="s">
        <v>204</v>
      </c>
      <c r="B53" s="45">
        <v>-7405</v>
      </c>
      <c r="C53" s="45">
        <v>56530</v>
      </c>
      <c r="D53" s="45">
        <v>-5185</v>
      </c>
      <c r="E53" s="45">
        <v>96157</v>
      </c>
    </row>
  </sheetData>
  <mergeCells count="7">
    <mergeCell ref="A1:E1"/>
    <mergeCell ref="A29:E29"/>
    <mergeCell ref="B4:C4"/>
    <mergeCell ref="D4:E4"/>
    <mergeCell ref="A32:A33"/>
    <mergeCell ref="D32:E32"/>
    <mergeCell ref="B32:C32"/>
  </mergeCells>
  <phoneticPr fontId="2" type="noConversion"/>
  <pageMargins left="0.25" right="0.25" top="0.75" bottom="0.75" header="0.3" footer="0.3"/>
  <pageSetup paperSize="9" scale="74" fitToHeight="0" orientation="portrait" r:id="rId1"/>
  <rowBreaks count="1" manualBreakCount="1">
    <brk id="27"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tint="0.39997558519241921"/>
    <pageSetUpPr fitToPage="1"/>
  </sheetPr>
  <dimension ref="A1:E89"/>
  <sheetViews>
    <sheetView zoomScale="55" zoomScaleNormal="55" zoomScaleSheetLayoutView="100" workbookViewId="0">
      <selection sqref="A1:E1"/>
    </sheetView>
  </sheetViews>
  <sheetFormatPr defaultRowHeight="16.5"/>
  <cols>
    <col min="1" max="1" width="81.875" style="37" customWidth="1"/>
    <col min="2" max="5" width="15.625" style="37" customWidth="1"/>
  </cols>
  <sheetData>
    <row r="1" spans="1:5" ht="34.5" customHeight="1">
      <c r="A1" s="106" t="s">
        <v>174</v>
      </c>
      <c r="B1" s="107"/>
      <c r="C1" s="107"/>
      <c r="D1" s="107"/>
      <c r="E1" s="107"/>
    </row>
    <row r="2" spans="1:5" ht="17.25">
      <c r="A2" s="112"/>
      <c r="B2" s="112"/>
      <c r="C2" s="112"/>
    </row>
    <row r="3" spans="1:5">
      <c r="A3" s="37" t="s">
        <v>179</v>
      </c>
      <c r="E3" s="3" t="s">
        <v>182</v>
      </c>
    </row>
    <row r="4" spans="1:5" ht="33" customHeight="1">
      <c r="A4" s="36" t="s">
        <v>172</v>
      </c>
      <c r="B4" s="108" t="str">
        <f>JBB_Sep!B4</f>
        <v>제66(당)기 2026년 3분기말
(As of Sep. 30, 2026)</v>
      </c>
      <c r="C4" s="109"/>
      <c r="D4" s="108" t="str">
        <f>JBB_Sep!D4</f>
        <v>제65(전)기 2025년말
(As of Dec. 31, 2025)</v>
      </c>
      <c r="E4" s="109"/>
    </row>
    <row r="5" spans="1:5">
      <c r="A5" s="68" t="s">
        <v>137</v>
      </c>
      <c r="B5" s="45"/>
      <c r="C5" s="45"/>
      <c r="D5" s="45"/>
      <c r="E5" s="45"/>
    </row>
    <row r="6" spans="1:5">
      <c r="A6" s="68" t="s">
        <v>138</v>
      </c>
      <c r="B6" s="84">
        <v>1092917</v>
      </c>
      <c r="C6" s="84"/>
      <c r="D6" s="84">
        <v>883173</v>
      </c>
      <c r="E6" s="84"/>
    </row>
    <row r="7" spans="1:5">
      <c r="A7" s="68" t="s">
        <v>416</v>
      </c>
      <c r="B7" s="84">
        <v>837059</v>
      </c>
      <c r="C7" s="84"/>
      <c r="D7" s="84">
        <v>737914</v>
      </c>
      <c r="E7" s="84"/>
    </row>
    <row r="8" spans="1:5">
      <c r="A8" s="68" t="s">
        <v>417</v>
      </c>
      <c r="B8" s="84">
        <v>2038331</v>
      </c>
      <c r="C8" s="84"/>
      <c r="D8" s="84">
        <v>2177792</v>
      </c>
      <c r="E8" s="84"/>
    </row>
    <row r="9" spans="1:5">
      <c r="A9" s="68" t="s">
        <v>418</v>
      </c>
      <c r="B9" s="84">
        <v>766719</v>
      </c>
      <c r="C9" s="84"/>
      <c r="D9" s="84">
        <v>825691</v>
      </c>
      <c r="E9" s="84"/>
    </row>
    <row r="10" spans="1:5">
      <c r="A10" s="68" t="s">
        <v>419</v>
      </c>
      <c r="B10" s="84">
        <v>99174</v>
      </c>
      <c r="C10" s="84"/>
      <c r="D10" s="84">
        <v>113094</v>
      </c>
      <c r="E10" s="84"/>
    </row>
    <row r="11" spans="1:5" s="14" customFormat="1">
      <c r="A11" s="31" t="s">
        <v>358</v>
      </c>
      <c r="B11" s="84">
        <v>23255192</v>
      </c>
      <c r="C11" s="84"/>
      <c r="D11" s="84">
        <v>20613597</v>
      </c>
      <c r="E11" s="84"/>
    </row>
    <row r="12" spans="1:5">
      <c r="A12" s="68" t="s">
        <v>217</v>
      </c>
      <c r="B12" s="84">
        <v>321048</v>
      </c>
      <c r="C12" s="84"/>
      <c r="D12" s="84">
        <v>328539</v>
      </c>
      <c r="E12" s="84"/>
    </row>
    <row r="13" spans="1:5">
      <c r="A13" s="76" t="s">
        <v>422</v>
      </c>
      <c r="B13" s="84">
        <v>18379</v>
      </c>
      <c r="C13" s="84"/>
      <c r="D13" s="84">
        <v>20335</v>
      </c>
      <c r="E13" s="84"/>
    </row>
    <row r="14" spans="1:5">
      <c r="A14" s="76" t="s">
        <v>420</v>
      </c>
      <c r="B14" s="100">
        <v>116804</v>
      </c>
      <c r="C14" s="100"/>
      <c r="D14" s="100">
        <v>118920</v>
      </c>
      <c r="E14" s="100"/>
    </row>
    <row r="15" spans="1:5">
      <c r="A15" s="76" t="s">
        <v>459</v>
      </c>
      <c r="B15" s="100">
        <v>7272</v>
      </c>
      <c r="C15" s="100"/>
      <c r="D15" s="100">
        <v>11340</v>
      </c>
      <c r="E15" s="100"/>
    </row>
    <row r="16" spans="1:5">
      <c r="A16" s="76" t="s">
        <v>520</v>
      </c>
      <c r="B16" s="100">
        <v>18732</v>
      </c>
      <c r="C16" s="100"/>
      <c r="D16" s="100">
        <v>0</v>
      </c>
      <c r="E16" s="100"/>
    </row>
    <row r="17" spans="1:5">
      <c r="A17" s="76" t="s">
        <v>518</v>
      </c>
      <c r="B17" s="100">
        <v>9861</v>
      </c>
      <c r="C17" s="100"/>
      <c r="D17" s="100">
        <v>17497</v>
      </c>
      <c r="E17" s="100"/>
    </row>
    <row r="18" spans="1:5">
      <c r="A18" s="76" t="s">
        <v>516</v>
      </c>
      <c r="B18" s="100">
        <v>50002</v>
      </c>
      <c r="C18" s="100"/>
      <c r="D18" s="100">
        <v>32631</v>
      </c>
      <c r="E18" s="100"/>
    </row>
    <row r="19" spans="1:5">
      <c r="A19" s="32" t="s">
        <v>519</v>
      </c>
      <c r="B19" s="100">
        <v>418472</v>
      </c>
      <c r="C19" s="100"/>
      <c r="D19" s="100">
        <v>417239</v>
      </c>
      <c r="E19" s="100"/>
    </row>
    <row r="20" spans="1:5">
      <c r="A20" s="68" t="s">
        <v>139</v>
      </c>
      <c r="B20" s="84"/>
      <c r="C20" s="84">
        <v>29049962</v>
      </c>
      <c r="D20" s="84"/>
      <c r="E20" s="84">
        <v>26297762</v>
      </c>
    </row>
    <row r="21" spans="1:5">
      <c r="A21" s="68" t="s">
        <v>140</v>
      </c>
      <c r="B21" s="84"/>
      <c r="C21" s="84"/>
      <c r="D21" s="84"/>
      <c r="E21" s="84"/>
    </row>
    <row r="22" spans="1:5">
      <c r="A22" s="68" t="s">
        <v>423</v>
      </c>
      <c r="B22" s="84">
        <v>23084779</v>
      </c>
      <c r="C22" s="84"/>
      <c r="D22" s="84">
        <v>20980632</v>
      </c>
      <c r="E22" s="84"/>
    </row>
    <row r="23" spans="1:5">
      <c r="A23" s="68" t="s">
        <v>424</v>
      </c>
      <c r="B23" s="84">
        <v>16465</v>
      </c>
      <c r="C23" s="84"/>
      <c r="D23" s="84">
        <v>2129</v>
      </c>
      <c r="E23" s="84"/>
    </row>
    <row r="24" spans="1:5">
      <c r="A24" s="68" t="s">
        <v>218</v>
      </c>
      <c r="B24" s="84">
        <v>887163</v>
      </c>
      <c r="C24" s="84"/>
      <c r="D24" s="84">
        <v>825199</v>
      </c>
      <c r="E24" s="84"/>
    </row>
    <row r="25" spans="1:5">
      <c r="A25" s="68" t="s">
        <v>219</v>
      </c>
      <c r="B25" s="84">
        <v>1863086</v>
      </c>
      <c r="C25" s="84"/>
      <c r="D25" s="84">
        <v>1399642</v>
      </c>
      <c r="E25" s="84"/>
    </row>
    <row r="26" spans="1:5">
      <c r="A26" s="68" t="s">
        <v>323</v>
      </c>
      <c r="B26" s="84">
        <v>11488</v>
      </c>
      <c r="C26" s="84"/>
      <c r="D26" s="84">
        <v>11881</v>
      </c>
      <c r="E26" s="84"/>
    </row>
    <row r="27" spans="1:5">
      <c r="A27" s="68" t="s">
        <v>324</v>
      </c>
      <c r="B27" s="84">
        <v>24668</v>
      </c>
      <c r="C27" s="84"/>
      <c r="D27" s="84">
        <v>28341</v>
      </c>
      <c r="E27" s="84"/>
    </row>
    <row r="28" spans="1:5">
      <c r="A28" s="38" t="s">
        <v>325</v>
      </c>
      <c r="B28" s="84">
        <v>0</v>
      </c>
      <c r="C28" s="84"/>
      <c r="D28" s="84">
        <v>0</v>
      </c>
      <c r="E28" s="84"/>
    </row>
    <row r="29" spans="1:5">
      <c r="A29" s="68" t="s">
        <v>326</v>
      </c>
      <c r="B29" s="84">
        <v>753198</v>
      </c>
      <c r="C29" s="84"/>
      <c r="D29" s="84">
        <v>701119</v>
      </c>
      <c r="E29" s="84"/>
    </row>
    <row r="30" spans="1:5">
      <c r="A30" s="68" t="s">
        <v>141</v>
      </c>
      <c r="B30" s="84"/>
      <c r="C30" s="84">
        <v>26640847</v>
      </c>
      <c r="D30" s="84"/>
      <c r="E30" s="84">
        <v>23948943</v>
      </c>
    </row>
    <row r="31" spans="1:5">
      <c r="A31" s="68" t="s">
        <v>142</v>
      </c>
      <c r="B31" s="84"/>
      <c r="C31" s="84"/>
      <c r="D31" s="84"/>
      <c r="E31" s="84"/>
    </row>
    <row r="32" spans="1:5">
      <c r="A32" s="68" t="s">
        <v>426</v>
      </c>
      <c r="B32" s="84">
        <v>2198121</v>
      </c>
      <c r="C32" s="84"/>
      <c r="D32" s="84">
        <v>2146074</v>
      </c>
      <c r="E32" s="84"/>
    </row>
    <row r="33" spans="1:5">
      <c r="A33" s="68" t="s">
        <v>453</v>
      </c>
      <c r="B33" s="84">
        <v>500448</v>
      </c>
      <c r="C33" s="84"/>
      <c r="D33" s="84">
        <v>500448</v>
      </c>
      <c r="E33" s="84"/>
    </row>
    <row r="34" spans="1:5">
      <c r="A34" s="68" t="s">
        <v>454</v>
      </c>
      <c r="B34" s="84">
        <v>325108</v>
      </c>
      <c r="C34" s="84"/>
      <c r="D34" s="84">
        <v>325108</v>
      </c>
      <c r="E34" s="84"/>
    </row>
    <row r="35" spans="1:5">
      <c r="A35" s="68" t="s">
        <v>455</v>
      </c>
      <c r="B35" s="45">
        <v>-60767</v>
      </c>
      <c r="C35" s="84"/>
      <c r="D35" s="45">
        <v>-9452</v>
      </c>
      <c r="E35" s="84"/>
    </row>
    <row r="36" spans="1:5">
      <c r="A36" s="68" t="s">
        <v>456</v>
      </c>
      <c r="B36" s="84">
        <v>1433332</v>
      </c>
      <c r="C36" s="84"/>
      <c r="D36" s="84">
        <v>1329970</v>
      </c>
      <c r="E36" s="84"/>
    </row>
    <row r="37" spans="1:5">
      <c r="A37" s="68" t="s">
        <v>425</v>
      </c>
      <c r="B37" s="84">
        <v>210994</v>
      </c>
      <c r="C37" s="84"/>
      <c r="D37" s="84">
        <v>202745</v>
      </c>
      <c r="E37" s="84"/>
    </row>
    <row r="38" spans="1:5">
      <c r="A38" s="68" t="s">
        <v>145</v>
      </c>
      <c r="B38" s="84"/>
      <c r="C38" s="84">
        <v>2409115</v>
      </c>
      <c r="D38" s="84"/>
      <c r="E38" s="84">
        <v>2348819</v>
      </c>
    </row>
    <row r="39" spans="1:5">
      <c r="A39" s="68" t="s">
        <v>427</v>
      </c>
      <c r="B39" s="84"/>
      <c r="C39" s="84">
        <v>29049962</v>
      </c>
      <c r="D39" s="84"/>
      <c r="E39" s="84">
        <v>26297762</v>
      </c>
    </row>
    <row r="41" spans="1:5" ht="35.25" customHeight="1">
      <c r="A41" s="106" t="s">
        <v>183</v>
      </c>
      <c r="B41" s="106"/>
      <c r="C41" s="106"/>
      <c r="D41" s="106"/>
      <c r="E41" s="106"/>
    </row>
    <row r="42" spans="1:5" ht="17.25">
      <c r="A42" s="112"/>
      <c r="B42" s="112"/>
      <c r="C42" s="112"/>
    </row>
    <row r="43" spans="1:5">
      <c r="A43" s="37" t="s">
        <v>179</v>
      </c>
      <c r="E43" s="3" t="s">
        <v>182</v>
      </c>
    </row>
    <row r="44" spans="1:5" ht="16.5" customHeight="1">
      <c r="A44" s="110" t="s">
        <v>171</v>
      </c>
      <c r="B44" s="117" t="s">
        <v>503</v>
      </c>
      <c r="C44" s="118"/>
      <c r="D44" s="121" t="s">
        <v>506</v>
      </c>
      <c r="E44" s="121"/>
    </row>
    <row r="45" spans="1:5">
      <c r="A45" s="111"/>
      <c r="B45" s="88" t="s">
        <v>507</v>
      </c>
      <c r="C45" s="88" t="s">
        <v>508</v>
      </c>
      <c r="D45" s="88" t="s">
        <v>507</v>
      </c>
      <c r="E45" s="88" t="s">
        <v>508</v>
      </c>
    </row>
    <row r="46" spans="1:5" ht="16.5" customHeight="1">
      <c r="A46" s="38" t="s">
        <v>159</v>
      </c>
      <c r="B46" s="45">
        <v>95087</v>
      </c>
      <c r="C46" s="45">
        <v>222057</v>
      </c>
      <c r="D46" s="45">
        <v>79359</v>
      </c>
      <c r="E46" s="45">
        <v>230590</v>
      </c>
    </row>
    <row r="47" spans="1:5" ht="16.5" customHeight="1">
      <c r="A47" s="38" t="s">
        <v>428</v>
      </c>
      <c r="B47" s="45">
        <v>210193</v>
      </c>
      <c r="C47" s="45">
        <v>603977</v>
      </c>
      <c r="D47" s="45">
        <v>188891</v>
      </c>
      <c r="E47" s="45">
        <v>557420</v>
      </c>
    </row>
    <row r="48" spans="1:5" ht="16.5" customHeight="1">
      <c r="A48" s="38" t="s">
        <v>163</v>
      </c>
      <c r="B48" s="45">
        <v>368259</v>
      </c>
      <c r="C48" s="45">
        <v>1029255</v>
      </c>
      <c r="D48" s="45">
        <v>322043</v>
      </c>
      <c r="E48" s="45">
        <v>974744</v>
      </c>
    </row>
    <row r="49" spans="1:5" ht="16.5" customHeight="1">
      <c r="A49" s="38" t="s">
        <v>229</v>
      </c>
      <c r="B49" s="45">
        <v>-158066</v>
      </c>
      <c r="C49" s="45">
        <v>-425278</v>
      </c>
      <c r="D49" s="45">
        <v>-133152</v>
      </c>
      <c r="E49" s="45">
        <v>-417324</v>
      </c>
    </row>
    <row r="50" spans="1:5" ht="16.5" customHeight="1">
      <c r="A50" s="38" t="s">
        <v>429</v>
      </c>
      <c r="B50" s="45">
        <v>769</v>
      </c>
      <c r="C50" s="45">
        <v>9886</v>
      </c>
      <c r="D50" s="45">
        <v>6833</v>
      </c>
      <c r="E50" s="45">
        <v>5001</v>
      </c>
    </row>
    <row r="51" spans="1:5" ht="16.5" customHeight="1">
      <c r="A51" s="38" t="s">
        <v>165</v>
      </c>
      <c r="B51" s="45">
        <v>16934</v>
      </c>
      <c r="C51" s="45">
        <v>48919</v>
      </c>
      <c r="D51" s="45">
        <v>17056</v>
      </c>
      <c r="E51" s="45">
        <v>39763</v>
      </c>
    </row>
    <row r="52" spans="1:5" ht="16.5" customHeight="1">
      <c r="A52" s="38" t="s">
        <v>230</v>
      </c>
      <c r="B52" s="45">
        <v>-16165</v>
      </c>
      <c r="C52" s="45">
        <v>-39033</v>
      </c>
      <c r="D52" s="45">
        <v>-10223</v>
      </c>
      <c r="E52" s="45">
        <v>-34762</v>
      </c>
    </row>
    <row r="53" spans="1:5" ht="16.5" customHeight="1">
      <c r="A53" s="38" t="s">
        <v>440</v>
      </c>
      <c r="B53" s="45">
        <v>-7962</v>
      </c>
      <c r="C53" s="45">
        <v>944</v>
      </c>
      <c r="D53" s="45">
        <v>13586</v>
      </c>
      <c r="E53" s="45">
        <v>19089</v>
      </c>
    </row>
    <row r="54" spans="1:5" ht="16.5" customHeight="1">
      <c r="A54" s="41" t="s">
        <v>444</v>
      </c>
      <c r="B54" s="45">
        <v>1</v>
      </c>
      <c r="C54" s="45">
        <v>62</v>
      </c>
      <c r="D54" s="45">
        <v>1947</v>
      </c>
      <c r="E54" s="45">
        <v>19678</v>
      </c>
    </row>
    <row r="55" spans="1:5" ht="16.5" customHeight="1">
      <c r="A55" s="41" t="s">
        <v>472</v>
      </c>
      <c r="B55" s="45">
        <v>0</v>
      </c>
      <c r="C55" s="45">
        <v>0</v>
      </c>
      <c r="D55" s="45">
        <v>0</v>
      </c>
      <c r="E55" s="45">
        <v>0</v>
      </c>
    </row>
    <row r="56" spans="1:5" ht="16.5" customHeight="1">
      <c r="A56" s="41" t="s">
        <v>473</v>
      </c>
      <c r="B56" s="45">
        <v>-31617</v>
      </c>
      <c r="C56" s="45">
        <v>-105038</v>
      </c>
      <c r="D56" s="45">
        <v>-28801</v>
      </c>
      <c r="E56" s="45">
        <v>-94800</v>
      </c>
    </row>
    <row r="57" spans="1:5" ht="16.5" customHeight="1">
      <c r="A57" s="41" t="s">
        <v>474</v>
      </c>
      <c r="B57" s="45">
        <v>1814</v>
      </c>
      <c r="C57" s="45">
        <v>-39853</v>
      </c>
      <c r="D57" s="45">
        <v>-28493</v>
      </c>
      <c r="E57" s="45">
        <v>-58887</v>
      </c>
    </row>
    <row r="58" spans="1:5" ht="16.5" customHeight="1">
      <c r="A58" s="41" t="s">
        <v>475</v>
      </c>
      <c r="B58" s="45">
        <v>-78111</v>
      </c>
      <c r="C58" s="45">
        <v>-247921</v>
      </c>
      <c r="D58" s="45">
        <v>-74604</v>
      </c>
      <c r="E58" s="45">
        <v>-216911</v>
      </c>
    </row>
    <row r="59" spans="1:5" ht="16.5" customHeight="1">
      <c r="A59" s="38" t="s">
        <v>231</v>
      </c>
      <c r="B59" s="45">
        <v>-574</v>
      </c>
      <c r="C59" s="45">
        <v>-5237</v>
      </c>
      <c r="D59" s="45">
        <v>-452</v>
      </c>
      <c r="E59" s="45">
        <v>-591</v>
      </c>
    </row>
    <row r="60" spans="1:5" ht="16.5" customHeight="1">
      <c r="A60" s="38" t="s">
        <v>430</v>
      </c>
      <c r="B60" s="45">
        <v>94513</v>
      </c>
      <c r="C60" s="45">
        <v>216820</v>
      </c>
      <c r="D60" s="45">
        <v>78907</v>
      </c>
      <c r="E60" s="45">
        <v>229999</v>
      </c>
    </row>
    <row r="61" spans="1:5" ht="16.5" customHeight="1">
      <c r="A61" s="38" t="s">
        <v>201</v>
      </c>
      <c r="B61" s="45">
        <v>-21980</v>
      </c>
      <c r="C61" s="45">
        <v>-49815</v>
      </c>
      <c r="D61" s="45">
        <v>-17115</v>
      </c>
      <c r="E61" s="45">
        <v>-51620</v>
      </c>
    </row>
    <row r="62" spans="1:5" ht="16.5" customHeight="1">
      <c r="A62" s="38" t="s">
        <v>431</v>
      </c>
      <c r="B62" s="45">
        <v>72533</v>
      </c>
      <c r="C62" s="45">
        <v>167005</v>
      </c>
      <c r="D62" s="45">
        <v>61791</v>
      </c>
      <c r="E62" s="45">
        <v>178379</v>
      </c>
    </row>
    <row r="63" spans="1:5" ht="16.5" customHeight="1">
      <c r="A63" s="38" t="s">
        <v>460</v>
      </c>
      <c r="B63" s="45"/>
      <c r="C63" s="45"/>
      <c r="D63" s="45"/>
      <c r="E63" s="45"/>
    </row>
    <row r="64" spans="1:5" ht="16.5" customHeight="1">
      <c r="A64" s="38" t="s">
        <v>461</v>
      </c>
      <c r="B64" s="45">
        <v>65326</v>
      </c>
      <c r="C64" s="45">
        <v>146500</v>
      </c>
      <c r="D64" s="45">
        <v>55732</v>
      </c>
      <c r="E64" s="45">
        <v>159711</v>
      </c>
    </row>
    <row r="65" spans="1:5" ht="16.5" customHeight="1">
      <c r="A65" s="38" t="s">
        <v>462</v>
      </c>
      <c r="B65" s="45">
        <v>7207</v>
      </c>
      <c r="C65" s="45">
        <v>20505</v>
      </c>
      <c r="D65" s="45">
        <v>6060</v>
      </c>
      <c r="E65" s="45">
        <v>18668</v>
      </c>
    </row>
    <row r="66" spans="1:5" ht="16.5" customHeight="1">
      <c r="A66" s="38" t="s">
        <v>432</v>
      </c>
      <c r="B66" s="45">
        <v>-74741</v>
      </c>
      <c r="C66" s="45">
        <v>-63571</v>
      </c>
      <c r="D66" s="45">
        <v>8006</v>
      </c>
      <c r="E66" s="45">
        <v>-26543</v>
      </c>
    </row>
    <row r="67" spans="1:5" ht="16.5" customHeight="1">
      <c r="A67" s="38" t="s">
        <v>450</v>
      </c>
      <c r="B67" s="45"/>
      <c r="C67" s="45"/>
      <c r="D67" s="45"/>
      <c r="E67" s="45"/>
    </row>
    <row r="68" spans="1:5" ht="16.5" customHeight="1">
      <c r="A68" s="38" t="s">
        <v>451</v>
      </c>
      <c r="B68" s="45">
        <v>-78</v>
      </c>
      <c r="C68" s="45">
        <v>-1236</v>
      </c>
      <c r="D68" s="45">
        <v>-412</v>
      </c>
      <c r="E68" s="45">
        <v>-1046</v>
      </c>
    </row>
    <row r="69" spans="1:5" ht="16.5" customHeight="1">
      <c r="A69" s="38" t="s">
        <v>478</v>
      </c>
      <c r="B69" s="45">
        <v>-289</v>
      </c>
      <c r="C69" s="45">
        <v>1077</v>
      </c>
      <c r="D69" s="45">
        <v>322</v>
      </c>
      <c r="E69" s="45">
        <v>-2</v>
      </c>
    </row>
    <row r="70" spans="1:5" ht="16.5" customHeight="1">
      <c r="A70" s="38" t="s">
        <v>491</v>
      </c>
      <c r="B70" s="45">
        <v>0</v>
      </c>
      <c r="C70" s="45">
        <v>0</v>
      </c>
      <c r="D70" s="45">
        <v>0</v>
      </c>
      <c r="E70" s="45">
        <v>-1</v>
      </c>
    </row>
    <row r="71" spans="1:5" ht="16.5" customHeight="1">
      <c r="A71" s="38" t="s">
        <v>397</v>
      </c>
      <c r="B71" s="87"/>
      <c r="C71" s="87"/>
      <c r="D71" s="87"/>
      <c r="E71" s="87"/>
    </row>
    <row r="72" spans="1:5" ht="16.5" customHeight="1">
      <c r="A72" s="38" t="s">
        <v>433</v>
      </c>
      <c r="B72" s="45">
        <v>-9359</v>
      </c>
      <c r="C72" s="45">
        <v>-34531</v>
      </c>
      <c r="D72" s="87">
        <v>-6094</v>
      </c>
      <c r="E72" s="87">
        <v>-5655</v>
      </c>
    </row>
    <row r="73" spans="1:5" ht="16.5" customHeight="1">
      <c r="A73" s="38" t="s">
        <v>495</v>
      </c>
      <c r="B73" s="45">
        <v>-1864</v>
      </c>
      <c r="C73" s="45">
        <v>-1230</v>
      </c>
      <c r="D73" s="45">
        <v>0</v>
      </c>
      <c r="E73" s="45">
        <v>0</v>
      </c>
    </row>
    <row r="74" spans="1:5" ht="16.5" customHeight="1">
      <c r="A74" s="49" t="s">
        <v>494</v>
      </c>
      <c r="B74" s="45">
        <v>-63151</v>
      </c>
      <c r="C74" s="45">
        <v>-27651</v>
      </c>
      <c r="D74" s="45">
        <v>14190</v>
      </c>
      <c r="E74" s="45">
        <v>-19839</v>
      </c>
    </row>
    <row r="75" spans="1:5" ht="16.5" customHeight="1">
      <c r="A75" s="38" t="s">
        <v>434</v>
      </c>
      <c r="B75" s="45">
        <v>-2208</v>
      </c>
      <c r="C75" s="45">
        <v>103434</v>
      </c>
      <c r="D75" s="45">
        <v>69798</v>
      </c>
      <c r="E75" s="45">
        <v>151836</v>
      </c>
    </row>
    <row r="76" spans="1:5" ht="16.5" customHeight="1">
      <c r="A76" s="38" t="s">
        <v>437</v>
      </c>
      <c r="B76" s="45"/>
      <c r="C76" s="45"/>
      <c r="D76" s="45"/>
      <c r="E76" s="45"/>
    </row>
    <row r="77" spans="1:5" ht="16.5" customHeight="1">
      <c r="A77" s="38" t="s">
        <v>435</v>
      </c>
      <c r="B77" s="45">
        <v>18406</v>
      </c>
      <c r="C77" s="45">
        <v>95185</v>
      </c>
      <c r="D77" s="45">
        <v>57581</v>
      </c>
      <c r="E77" s="45">
        <v>141702</v>
      </c>
    </row>
    <row r="78" spans="1:5">
      <c r="A78" s="38" t="s">
        <v>436</v>
      </c>
      <c r="B78" s="45">
        <v>-20614</v>
      </c>
      <c r="C78" s="45">
        <v>8249</v>
      </c>
      <c r="D78" s="45">
        <v>12217</v>
      </c>
      <c r="E78" s="45">
        <v>10134</v>
      </c>
    </row>
    <row r="79" spans="1:5">
      <c r="B79" s="42"/>
      <c r="C79" s="42"/>
      <c r="D79" s="42"/>
      <c r="E79" s="42"/>
    </row>
    <row r="80" spans="1:5">
      <c r="B80" s="42"/>
      <c r="C80" s="42"/>
      <c r="D80" s="42"/>
      <c r="E80" s="82"/>
    </row>
    <row r="81" spans="2:5">
      <c r="B81" s="42"/>
      <c r="C81" s="42"/>
      <c r="D81" s="42"/>
      <c r="E81" s="42"/>
    </row>
    <row r="82" spans="2:5">
      <c r="B82" s="42"/>
      <c r="C82" s="42"/>
      <c r="D82" s="42"/>
      <c r="E82" s="42"/>
    </row>
    <row r="83" spans="2:5">
      <c r="B83" s="42"/>
      <c r="C83" s="42"/>
      <c r="D83" s="42"/>
      <c r="E83" s="42"/>
    </row>
    <row r="84" spans="2:5">
      <c r="B84" s="42"/>
      <c r="C84" s="42"/>
      <c r="D84" s="42"/>
      <c r="E84" s="42"/>
    </row>
    <row r="85" spans="2:5">
      <c r="B85" s="42"/>
      <c r="C85" s="42"/>
      <c r="D85" s="42"/>
      <c r="E85" s="42"/>
    </row>
    <row r="86" spans="2:5">
      <c r="B86" s="42"/>
      <c r="C86" s="42"/>
      <c r="D86" s="42"/>
      <c r="E86" s="42"/>
    </row>
    <row r="87" spans="2:5">
      <c r="B87" s="42"/>
      <c r="C87" s="42"/>
      <c r="D87" s="42"/>
      <c r="E87" s="42"/>
    </row>
    <row r="88" spans="2:5">
      <c r="B88" s="42"/>
      <c r="C88" s="42"/>
      <c r="D88" s="42"/>
      <c r="E88" s="42"/>
    </row>
    <row r="89" spans="2:5">
      <c r="B89" s="42"/>
      <c r="C89" s="42"/>
      <c r="D89" s="42"/>
      <c r="E89" s="42"/>
    </row>
  </sheetData>
  <mergeCells count="9">
    <mergeCell ref="A44:A45"/>
    <mergeCell ref="A42:C42"/>
    <mergeCell ref="A1:E1"/>
    <mergeCell ref="A2:C2"/>
    <mergeCell ref="B4:C4"/>
    <mergeCell ref="D4:E4"/>
    <mergeCell ref="A41:E41"/>
    <mergeCell ref="B44:C44"/>
    <mergeCell ref="D44:E44"/>
  </mergeCells>
  <phoneticPr fontId="7" type="noConversion"/>
  <pageMargins left="0.25" right="0.25" top="0.75" bottom="0.75" header="0.3" footer="0.3"/>
  <pageSetup paperSize="9" scale="74" fitToHeight="0" orientation="portrait" r:id="rId1"/>
  <rowBreaks count="1" manualBreakCount="1">
    <brk id="40"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tint="0.39997558519241921"/>
    <pageSetUpPr fitToPage="1"/>
  </sheetPr>
  <dimension ref="A1:E87"/>
  <sheetViews>
    <sheetView zoomScale="55" zoomScaleNormal="55" zoomScaleSheetLayoutView="100" workbookViewId="0">
      <selection sqref="A1:E1"/>
    </sheetView>
  </sheetViews>
  <sheetFormatPr defaultRowHeight="16.5"/>
  <cols>
    <col min="1" max="1" width="101.75" style="37" bestFit="1" customWidth="1"/>
    <col min="2" max="5" width="15.625" style="37" customWidth="1"/>
  </cols>
  <sheetData>
    <row r="1" spans="1:5" ht="33.75" customHeight="1">
      <c r="A1" s="106" t="s">
        <v>185</v>
      </c>
      <c r="B1" s="107"/>
      <c r="C1" s="107"/>
      <c r="D1" s="107"/>
      <c r="E1" s="107"/>
    </row>
    <row r="2" spans="1:5" ht="17.25">
      <c r="A2" s="112"/>
      <c r="B2" s="112"/>
      <c r="C2" s="112"/>
    </row>
    <row r="3" spans="1:5">
      <c r="A3" s="37" t="s">
        <v>178</v>
      </c>
      <c r="E3" s="3" t="s">
        <v>182</v>
      </c>
    </row>
    <row r="4" spans="1:5" ht="33" customHeight="1">
      <c r="A4" s="27" t="s">
        <v>171</v>
      </c>
      <c r="B4" s="117" t="s">
        <v>502</v>
      </c>
      <c r="C4" s="118"/>
      <c r="D4" s="117" t="s">
        <v>484</v>
      </c>
      <c r="E4" s="118"/>
    </row>
    <row r="5" spans="1:5">
      <c r="A5" s="31" t="s">
        <v>146</v>
      </c>
      <c r="B5" s="45"/>
      <c r="C5" s="45"/>
      <c r="D5" s="45"/>
      <c r="E5" s="45"/>
    </row>
    <row r="6" spans="1:5">
      <c r="A6" s="31" t="s">
        <v>138</v>
      </c>
      <c r="B6" s="84">
        <v>824285</v>
      </c>
      <c r="C6" s="84"/>
      <c r="D6" s="84">
        <v>599262</v>
      </c>
      <c r="E6" s="84"/>
    </row>
    <row r="7" spans="1:5">
      <c r="A7" s="31" t="s">
        <v>402</v>
      </c>
      <c r="B7" s="84">
        <v>836762</v>
      </c>
      <c r="C7" s="84"/>
      <c r="D7" s="84">
        <v>736725</v>
      </c>
      <c r="E7" s="84"/>
    </row>
    <row r="8" spans="1:5">
      <c r="A8" s="31" t="s">
        <v>403</v>
      </c>
      <c r="B8" s="84">
        <v>2038043</v>
      </c>
      <c r="C8" s="84"/>
      <c r="D8" s="84">
        <v>2177507</v>
      </c>
      <c r="E8" s="84"/>
    </row>
    <row r="9" spans="1:5">
      <c r="A9" s="31" t="s">
        <v>404</v>
      </c>
      <c r="B9" s="84">
        <v>948619</v>
      </c>
      <c r="C9" s="84"/>
      <c r="D9" s="84">
        <v>825691</v>
      </c>
      <c r="E9" s="84"/>
    </row>
    <row r="10" spans="1:5">
      <c r="A10" s="31" t="s">
        <v>405</v>
      </c>
      <c r="B10" s="84">
        <v>199181</v>
      </c>
      <c r="C10" s="84"/>
      <c r="D10" s="84">
        <v>205013</v>
      </c>
      <c r="E10" s="84"/>
    </row>
    <row r="11" spans="1:5">
      <c r="A11" s="32" t="s">
        <v>406</v>
      </c>
      <c r="B11" s="100">
        <v>21598355</v>
      </c>
      <c r="C11" s="100"/>
      <c r="D11" s="100">
        <v>19122830</v>
      </c>
      <c r="E11" s="100"/>
    </row>
    <row r="12" spans="1:5">
      <c r="A12" s="32" t="s">
        <v>217</v>
      </c>
      <c r="B12" s="100">
        <v>302048</v>
      </c>
      <c r="C12" s="100"/>
      <c r="D12" s="100">
        <v>308513</v>
      </c>
      <c r="E12" s="100"/>
    </row>
    <row r="13" spans="1:5">
      <c r="A13" s="32" t="s">
        <v>415</v>
      </c>
      <c r="B13" s="100">
        <v>7513</v>
      </c>
      <c r="C13" s="100"/>
      <c r="D13" s="100">
        <v>7870</v>
      </c>
      <c r="E13" s="100"/>
    </row>
    <row r="14" spans="1:5">
      <c r="A14" s="32" t="s">
        <v>407</v>
      </c>
      <c r="B14" s="100">
        <v>59900</v>
      </c>
      <c r="C14" s="100"/>
      <c r="D14" s="100">
        <v>58340</v>
      </c>
      <c r="E14" s="100"/>
    </row>
    <row r="15" spans="1:5">
      <c r="A15" s="32" t="s">
        <v>408</v>
      </c>
      <c r="B15" s="100">
        <v>7272</v>
      </c>
      <c r="C15" s="100"/>
      <c r="D15" s="100">
        <v>11340</v>
      </c>
      <c r="E15" s="100"/>
    </row>
    <row r="16" spans="1:5">
      <c r="A16" s="32" t="s">
        <v>522</v>
      </c>
      <c r="B16" s="100">
        <v>18732</v>
      </c>
      <c r="C16" s="100"/>
      <c r="D16" s="100">
        <v>0</v>
      </c>
      <c r="E16" s="100"/>
    </row>
    <row r="17" spans="1:5">
      <c r="A17" s="32" t="s">
        <v>523</v>
      </c>
      <c r="B17" s="100">
        <v>9861</v>
      </c>
      <c r="C17" s="100"/>
      <c r="D17" s="100">
        <v>17497</v>
      </c>
      <c r="E17" s="100"/>
    </row>
    <row r="18" spans="1:5">
      <c r="A18" s="32" t="s">
        <v>524</v>
      </c>
      <c r="B18" s="100">
        <v>50819</v>
      </c>
      <c r="C18" s="100"/>
      <c r="D18" s="100">
        <v>35281</v>
      </c>
      <c r="E18" s="100"/>
    </row>
    <row r="19" spans="1:5">
      <c r="A19" s="31" t="s">
        <v>525</v>
      </c>
      <c r="B19" s="84">
        <v>382767</v>
      </c>
      <c r="C19" s="84"/>
      <c r="D19" s="84">
        <v>381823</v>
      </c>
      <c r="E19" s="84"/>
    </row>
    <row r="20" spans="1:5" ht="17.25" customHeight="1">
      <c r="A20" s="31" t="s">
        <v>147</v>
      </c>
      <c r="B20" s="84"/>
      <c r="C20" s="84">
        <v>27284157</v>
      </c>
      <c r="D20" s="84"/>
      <c r="E20" s="84">
        <v>24487692</v>
      </c>
    </row>
    <row r="21" spans="1:5">
      <c r="A21" s="31" t="s">
        <v>148</v>
      </c>
      <c r="B21" s="84"/>
      <c r="C21" s="84"/>
      <c r="D21" s="84"/>
      <c r="E21" s="84"/>
    </row>
    <row r="22" spans="1:5">
      <c r="A22" s="31" t="s">
        <v>409</v>
      </c>
      <c r="B22" s="84">
        <v>21781520</v>
      </c>
      <c r="C22" s="84"/>
      <c r="D22" s="84">
        <v>19609170</v>
      </c>
      <c r="E22" s="84"/>
    </row>
    <row r="23" spans="1:5">
      <c r="A23" s="68" t="s">
        <v>410</v>
      </c>
      <c r="B23" s="84">
        <v>16465</v>
      </c>
      <c r="C23" s="84"/>
      <c r="D23" s="84">
        <v>2129</v>
      </c>
      <c r="E23" s="84"/>
    </row>
    <row r="24" spans="1:5">
      <c r="A24" s="31" t="s">
        <v>218</v>
      </c>
      <c r="B24" s="84">
        <v>885863</v>
      </c>
      <c r="C24" s="84"/>
      <c r="D24" s="84">
        <v>823270</v>
      </c>
      <c r="E24" s="84"/>
    </row>
    <row r="25" spans="1:5">
      <c r="A25" s="31" t="s">
        <v>219</v>
      </c>
      <c r="B25" s="84">
        <v>1840292</v>
      </c>
      <c r="C25" s="84"/>
      <c r="D25" s="84">
        <v>1390459</v>
      </c>
      <c r="E25" s="84"/>
    </row>
    <row r="26" spans="1:5">
      <c r="A26" s="31" t="s">
        <v>220</v>
      </c>
      <c r="B26" s="84">
        <v>11241</v>
      </c>
      <c r="C26" s="84"/>
      <c r="D26" s="84">
        <v>11729</v>
      </c>
      <c r="E26" s="84"/>
    </row>
    <row r="27" spans="1:5">
      <c r="A27" s="31" t="s">
        <v>221</v>
      </c>
      <c r="B27" s="84">
        <v>19915</v>
      </c>
      <c r="C27" s="84"/>
      <c r="D27" s="84">
        <v>23539</v>
      </c>
      <c r="E27" s="84"/>
    </row>
    <row r="28" spans="1:5">
      <c r="A28" s="68" t="s">
        <v>354</v>
      </c>
      <c r="B28" s="84">
        <v>694923</v>
      </c>
      <c r="C28" s="84"/>
      <c r="D28" s="84">
        <v>646768</v>
      </c>
      <c r="E28" s="84"/>
    </row>
    <row r="29" spans="1:5">
      <c r="A29" s="31" t="s">
        <v>149</v>
      </c>
      <c r="B29" s="84"/>
      <c r="C29" s="84">
        <v>25250219</v>
      </c>
      <c r="D29" s="84"/>
      <c r="E29" s="84">
        <v>22507064</v>
      </c>
    </row>
    <row r="30" spans="1:5">
      <c r="A30" s="31" t="s">
        <v>142</v>
      </c>
      <c r="B30" s="84"/>
      <c r="C30" s="84"/>
      <c r="D30" s="84"/>
      <c r="E30" s="84"/>
    </row>
    <row r="31" spans="1:5">
      <c r="A31" s="31" t="s">
        <v>143</v>
      </c>
      <c r="B31" s="84">
        <v>500448</v>
      </c>
      <c r="C31" s="84"/>
      <c r="D31" s="84">
        <v>500448</v>
      </c>
      <c r="E31" s="84"/>
    </row>
    <row r="32" spans="1:5">
      <c r="A32" s="31" t="s">
        <v>411</v>
      </c>
      <c r="B32" s="84">
        <v>325108</v>
      </c>
      <c r="C32" s="84"/>
      <c r="D32" s="84">
        <v>325108</v>
      </c>
      <c r="E32" s="84"/>
    </row>
    <row r="33" spans="1:5">
      <c r="A33" s="31" t="s">
        <v>412</v>
      </c>
      <c r="B33" s="45">
        <v>-84945</v>
      </c>
      <c r="C33" s="84"/>
      <c r="D33" s="45">
        <v>-50255</v>
      </c>
      <c r="E33" s="84"/>
    </row>
    <row r="34" spans="1:5">
      <c r="A34" s="31" t="s">
        <v>413</v>
      </c>
      <c r="B34" s="84">
        <v>1293327</v>
      </c>
      <c r="C34" s="84"/>
      <c r="D34" s="84">
        <v>1205327</v>
      </c>
      <c r="E34" s="84"/>
    </row>
    <row r="35" spans="1:5">
      <c r="A35" s="31" t="s">
        <v>145</v>
      </c>
      <c r="B35" s="84"/>
      <c r="C35" s="84">
        <v>2033938</v>
      </c>
      <c r="D35" s="84"/>
      <c r="E35" s="84">
        <v>1980628</v>
      </c>
    </row>
    <row r="36" spans="1:5">
      <c r="A36" s="31" t="s">
        <v>414</v>
      </c>
      <c r="B36" s="84"/>
      <c r="C36" s="84">
        <v>27284157</v>
      </c>
      <c r="D36" s="84"/>
      <c r="E36" s="84">
        <v>24487692</v>
      </c>
    </row>
    <row r="37" spans="1:5">
      <c r="A37" s="61"/>
      <c r="B37" s="62"/>
      <c r="C37" s="62"/>
      <c r="D37" s="62"/>
      <c r="E37" s="62"/>
    </row>
    <row r="38" spans="1:5" ht="35.25" customHeight="1">
      <c r="A38" s="106" t="s">
        <v>175</v>
      </c>
      <c r="B38" s="107"/>
      <c r="C38" s="107"/>
      <c r="D38" s="107"/>
      <c r="E38" s="107"/>
    </row>
    <row r="39" spans="1:5" ht="17.25">
      <c r="A39" s="112"/>
      <c r="B39" s="112"/>
      <c r="C39" s="112"/>
    </row>
    <row r="40" spans="1:5">
      <c r="A40" s="37" t="s">
        <v>178</v>
      </c>
      <c r="E40" s="3" t="s">
        <v>182</v>
      </c>
    </row>
    <row r="41" spans="1:5" ht="16.5" customHeight="1">
      <c r="A41" s="119" t="s">
        <v>193</v>
      </c>
      <c r="B41" s="117" t="s">
        <v>503</v>
      </c>
      <c r="C41" s="118"/>
      <c r="D41" s="121" t="s">
        <v>506</v>
      </c>
      <c r="E41" s="121"/>
    </row>
    <row r="42" spans="1:5">
      <c r="A42" s="120"/>
      <c r="B42" s="88" t="s">
        <v>504</v>
      </c>
      <c r="C42" s="88" t="s">
        <v>505</v>
      </c>
      <c r="D42" s="88" t="s">
        <v>504</v>
      </c>
      <c r="E42" s="88" t="s">
        <v>505</v>
      </c>
    </row>
    <row r="43" spans="1:5">
      <c r="A43" s="38" t="s">
        <v>159</v>
      </c>
      <c r="B43" s="45">
        <v>76704</v>
      </c>
      <c r="C43" s="45">
        <v>170210</v>
      </c>
      <c r="D43" s="45">
        <v>64031</v>
      </c>
      <c r="E43" s="45">
        <v>183461</v>
      </c>
    </row>
    <row r="44" spans="1:5">
      <c r="A44" s="38" t="s">
        <v>222</v>
      </c>
      <c r="B44" s="45">
        <v>183494</v>
      </c>
      <c r="C44" s="45">
        <v>526141</v>
      </c>
      <c r="D44" s="45">
        <v>165561</v>
      </c>
      <c r="E44" s="45">
        <v>488296</v>
      </c>
    </row>
    <row r="45" spans="1:5">
      <c r="A45" s="38" t="s">
        <v>223</v>
      </c>
      <c r="B45" s="45">
        <v>327264</v>
      </c>
      <c r="C45" s="45">
        <v>911312</v>
      </c>
      <c r="D45" s="45">
        <v>287118</v>
      </c>
      <c r="E45" s="45">
        <v>870025</v>
      </c>
    </row>
    <row r="46" spans="1:5">
      <c r="A46" s="38" t="s">
        <v>224</v>
      </c>
      <c r="B46" s="45">
        <v>-143770</v>
      </c>
      <c r="C46" s="45">
        <v>-385171</v>
      </c>
      <c r="D46" s="45">
        <v>-121557</v>
      </c>
      <c r="E46" s="45">
        <v>-381729</v>
      </c>
    </row>
    <row r="47" spans="1:5">
      <c r="A47" s="38" t="s">
        <v>225</v>
      </c>
      <c r="B47" s="45">
        <v>214</v>
      </c>
      <c r="C47" s="45">
        <v>8149</v>
      </c>
      <c r="D47" s="45">
        <v>6368</v>
      </c>
      <c r="E47" s="45">
        <v>3404</v>
      </c>
    </row>
    <row r="48" spans="1:5">
      <c r="A48" s="38" t="s">
        <v>226</v>
      </c>
      <c r="B48" s="45">
        <v>15525</v>
      </c>
      <c r="C48" s="45">
        <v>44608</v>
      </c>
      <c r="D48" s="45">
        <v>15868</v>
      </c>
      <c r="E48" s="45">
        <v>35495</v>
      </c>
    </row>
    <row r="49" spans="1:5">
      <c r="A49" s="38" t="s">
        <v>227</v>
      </c>
      <c r="B49" s="45">
        <v>-15311</v>
      </c>
      <c r="C49" s="45">
        <v>-36459</v>
      </c>
      <c r="D49" s="45">
        <v>-9500</v>
      </c>
      <c r="E49" s="45">
        <v>-32091</v>
      </c>
    </row>
    <row r="50" spans="1:5">
      <c r="A50" s="38" t="s">
        <v>443</v>
      </c>
      <c r="B50" s="45">
        <v>-7962</v>
      </c>
      <c r="C50" s="45">
        <v>944</v>
      </c>
      <c r="D50" s="45">
        <v>13586</v>
      </c>
      <c r="E50" s="45">
        <v>19089</v>
      </c>
    </row>
    <row r="51" spans="1:5" ht="17.25" customHeight="1">
      <c r="A51" s="41" t="s">
        <v>445</v>
      </c>
      <c r="B51" s="45">
        <v>1</v>
      </c>
      <c r="C51" s="45">
        <v>62</v>
      </c>
      <c r="D51" s="45">
        <v>1947</v>
      </c>
      <c r="E51" s="45">
        <v>19678</v>
      </c>
    </row>
    <row r="52" spans="1:5" ht="17.25" customHeight="1">
      <c r="A52" s="41" t="s">
        <v>468</v>
      </c>
      <c r="B52" s="87">
        <v>0</v>
      </c>
      <c r="C52" s="87">
        <v>0</v>
      </c>
      <c r="D52" s="87">
        <v>0</v>
      </c>
      <c r="E52" s="87">
        <v>0</v>
      </c>
    </row>
    <row r="53" spans="1:5">
      <c r="A53" s="41" t="s">
        <v>469</v>
      </c>
      <c r="B53" s="45">
        <v>-30340</v>
      </c>
      <c r="C53" s="45">
        <v>-101328</v>
      </c>
      <c r="D53" s="87">
        <v>-28017</v>
      </c>
      <c r="E53" s="87">
        <v>-93403</v>
      </c>
    </row>
    <row r="54" spans="1:5">
      <c r="A54" s="38" t="s">
        <v>470</v>
      </c>
      <c r="B54" s="45">
        <v>-70413</v>
      </c>
      <c r="C54" s="45">
        <v>-223747</v>
      </c>
      <c r="D54" s="87">
        <v>-66935</v>
      </c>
      <c r="E54" s="87">
        <v>-194495</v>
      </c>
    </row>
    <row r="55" spans="1:5">
      <c r="A55" s="38" t="s">
        <v>471</v>
      </c>
      <c r="B55" s="45">
        <v>1710</v>
      </c>
      <c r="C55" s="45">
        <v>-40011</v>
      </c>
      <c r="D55" s="45">
        <v>-28479</v>
      </c>
      <c r="E55" s="45">
        <v>-59108</v>
      </c>
    </row>
    <row r="56" spans="1:5">
      <c r="A56" s="38" t="s">
        <v>205</v>
      </c>
      <c r="B56" s="45">
        <v>-811</v>
      </c>
      <c r="C56" s="45">
        <v>1295</v>
      </c>
      <c r="D56" s="45">
        <v>-1601</v>
      </c>
      <c r="E56" s="45">
        <v>-1868</v>
      </c>
    </row>
    <row r="57" spans="1:5">
      <c r="A57" s="38" t="s">
        <v>206</v>
      </c>
      <c r="B57" s="45">
        <v>75893</v>
      </c>
      <c r="C57" s="45">
        <v>171505</v>
      </c>
      <c r="D57" s="45">
        <v>62430</v>
      </c>
      <c r="E57" s="45">
        <v>181593</v>
      </c>
    </row>
    <row r="58" spans="1:5">
      <c r="A58" s="38" t="s">
        <v>201</v>
      </c>
      <c r="B58" s="45">
        <v>-18251</v>
      </c>
      <c r="C58" s="45">
        <v>-40367</v>
      </c>
      <c r="D58" s="45">
        <v>-14404</v>
      </c>
      <c r="E58" s="45">
        <v>-41588</v>
      </c>
    </row>
    <row r="59" spans="1:5">
      <c r="A59" s="38" t="s">
        <v>202</v>
      </c>
      <c r="B59" s="45">
        <v>57642</v>
      </c>
      <c r="C59" s="45">
        <v>131138</v>
      </c>
      <c r="D59" s="45">
        <v>48026</v>
      </c>
      <c r="E59" s="45">
        <v>140005</v>
      </c>
    </row>
    <row r="60" spans="1:5">
      <c r="A60" s="38" t="s">
        <v>203</v>
      </c>
      <c r="B60" s="45">
        <v>-9727</v>
      </c>
      <c r="C60" s="45">
        <v>-34690</v>
      </c>
      <c r="D60" s="45">
        <v>-6184</v>
      </c>
      <c r="E60" s="45">
        <v>-6703</v>
      </c>
    </row>
    <row r="61" spans="1:5">
      <c r="A61" s="38" t="s">
        <v>446</v>
      </c>
      <c r="B61" s="38"/>
      <c r="C61" s="38"/>
      <c r="D61" s="45"/>
      <c r="E61" s="45"/>
    </row>
    <row r="62" spans="1:5">
      <c r="A62" s="38" t="s">
        <v>447</v>
      </c>
      <c r="B62" s="45">
        <v>-78</v>
      </c>
      <c r="C62" s="45">
        <v>-1236</v>
      </c>
      <c r="D62" s="38">
        <v>-411</v>
      </c>
      <c r="E62" s="38">
        <v>-1045</v>
      </c>
    </row>
    <row r="63" spans="1:5">
      <c r="A63" s="29" t="s">
        <v>448</v>
      </c>
      <c r="B63" s="45">
        <v>-289</v>
      </c>
      <c r="C63" s="45">
        <v>1077</v>
      </c>
      <c r="D63" s="45">
        <v>322</v>
      </c>
      <c r="E63" s="45">
        <v>-2</v>
      </c>
    </row>
    <row r="64" spans="1:5">
      <c r="A64" s="38" t="s">
        <v>449</v>
      </c>
      <c r="B64" s="38"/>
      <c r="C64" s="38"/>
      <c r="D64" s="45"/>
      <c r="E64" s="45"/>
    </row>
    <row r="65" spans="1:5">
      <c r="A65" s="38" t="s">
        <v>481</v>
      </c>
      <c r="B65" s="45">
        <v>-9360</v>
      </c>
      <c r="C65" s="45">
        <v>-34531</v>
      </c>
      <c r="D65" s="38">
        <v>-6095</v>
      </c>
      <c r="E65" s="38">
        <v>-5656</v>
      </c>
    </row>
    <row r="66" spans="1:5">
      <c r="A66" s="38" t="s">
        <v>228</v>
      </c>
      <c r="B66" s="45">
        <v>47915</v>
      </c>
      <c r="C66" s="45">
        <v>96448</v>
      </c>
      <c r="D66" s="45">
        <v>41842</v>
      </c>
      <c r="E66" s="45">
        <v>133302</v>
      </c>
    </row>
    <row r="67" spans="1:5">
      <c r="B67" s="42"/>
      <c r="C67" s="42"/>
      <c r="D67" s="42"/>
      <c r="E67" s="42"/>
    </row>
    <row r="68" spans="1:5">
      <c r="B68" s="42"/>
      <c r="C68" s="42"/>
      <c r="D68" s="42"/>
      <c r="E68" s="42"/>
    </row>
    <row r="69" spans="1:5">
      <c r="B69" s="42"/>
      <c r="C69" s="42"/>
      <c r="D69" s="42"/>
      <c r="E69" s="42"/>
    </row>
    <row r="70" spans="1:5">
      <c r="B70" s="42"/>
      <c r="C70" s="42"/>
      <c r="D70" s="42"/>
      <c r="E70" s="42"/>
    </row>
    <row r="71" spans="1:5">
      <c r="B71" s="42"/>
      <c r="C71" s="42"/>
      <c r="D71" s="42"/>
      <c r="E71" s="42"/>
    </row>
    <row r="72" spans="1:5">
      <c r="B72" s="42"/>
      <c r="C72" s="42"/>
      <c r="D72" s="42"/>
      <c r="E72" s="42"/>
    </row>
    <row r="73" spans="1:5">
      <c r="B73" s="42"/>
      <c r="C73" s="42"/>
      <c r="D73" s="42"/>
      <c r="E73" s="42"/>
    </row>
    <row r="74" spans="1:5">
      <c r="B74" s="42"/>
      <c r="C74" s="42"/>
      <c r="D74" s="42"/>
      <c r="E74" s="42"/>
    </row>
    <row r="75" spans="1:5">
      <c r="B75" s="42"/>
      <c r="C75" s="42"/>
      <c r="D75" s="42"/>
      <c r="E75" s="42"/>
    </row>
    <row r="76" spans="1:5">
      <c r="B76" s="42"/>
      <c r="C76" s="42"/>
      <c r="D76" s="42"/>
      <c r="E76" s="42"/>
    </row>
    <row r="77" spans="1:5">
      <c r="B77" s="42"/>
      <c r="C77" s="42"/>
      <c r="D77" s="42"/>
      <c r="E77" s="42"/>
    </row>
    <row r="78" spans="1:5">
      <c r="B78" s="42"/>
      <c r="C78" s="42"/>
      <c r="D78" s="42"/>
      <c r="E78" s="42"/>
    </row>
    <row r="79" spans="1:5">
      <c r="B79" s="42"/>
      <c r="C79" s="42"/>
      <c r="D79" s="42"/>
      <c r="E79" s="42"/>
    </row>
    <row r="80" spans="1:5">
      <c r="B80" s="42"/>
      <c r="C80" s="42"/>
      <c r="D80" s="42"/>
      <c r="E80" s="42"/>
    </row>
    <row r="81" spans="2:5">
      <c r="B81" s="42"/>
      <c r="C81" s="42"/>
      <c r="D81" s="42"/>
      <c r="E81" s="42"/>
    </row>
    <row r="82" spans="2:5">
      <c r="B82" s="42"/>
      <c r="C82" s="42"/>
      <c r="D82" s="42"/>
      <c r="E82" s="42"/>
    </row>
    <row r="83" spans="2:5">
      <c r="B83" s="42"/>
      <c r="C83" s="42"/>
      <c r="D83" s="42"/>
      <c r="E83" s="42"/>
    </row>
    <row r="84" spans="2:5">
      <c r="B84" s="42"/>
      <c r="C84" s="42"/>
      <c r="D84" s="42"/>
      <c r="E84" s="42"/>
    </row>
    <row r="85" spans="2:5">
      <c r="B85" s="42"/>
      <c r="C85" s="42"/>
      <c r="D85" s="42"/>
      <c r="E85" s="42"/>
    </row>
    <row r="86" spans="2:5">
      <c r="B86" s="42"/>
      <c r="C86" s="42"/>
      <c r="D86" s="42"/>
      <c r="E86" s="42"/>
    </row>
    <row r="87" spans="2:5">
      <c r="B87" s="42"/>
      <c r="C87" s="42"/>
      <c r="D87" s="42"/>
      <c r="E87" s="42"/>
    </row>
  </sheetData>
  <mergeCells count="9">
    <mergeCell ref="A41:A42"/>
    <mergeCell ref="A39:C39"/>
    <mergeCell ref="A1:E1"/>
    <mergeCell ref="A2:C2"/>
    <mergeCell ref="B4:C4"/>
    <mergeCell ref="D4:E4"/>
    <mergeCell ref="A38:E38"/>
    <mergeCell ref="D41:E41"/>
    <mergeCell ref="B41:C41"/>
  </mergeCells>
  <phoneticPr fontId="2" type="noConversion"/>
  <pageMargins left="0.25" right="0.25" top="0.75" bottom="0.75" header="0.3" footer="0.3"/>
  <pageSetup paperSize="9" scale="74" fitToHeight="0" orientation="portrait" r:id="rId1"/>
  <rowBreaks count="1" manualBreakCount="1">
    <brk id="37"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E72"/>
  <sheetViews>
    <sheetView zoomScale="55" zoomScaleNormal="55" zoomScaleSheetLayoutView="100" workbookViewId="0">
      <selection sqref="A1:E1"/>
    </sheetView>
  </sheetViews>
  <sheetFormatPr defaultRowHeight="16.5"/>
  <cols>
    <col min="1" max="1" width="80.625" style="42" customWidth="1"/>
    <col min="2" max="5" width="15.625" style="42" customWidth="1"/>
  </cols>
  <sheetData>
    <row r="1" spans="1:5" ht="35.25" customHeight="1">
      <c r="A1" s="106" t="s">
        <v>189</v>
      </c>
      <c r="B1" s="106"/>
      <c r="C1" s="106"/>
      <c r="D1" s="106"/>
      <c r="E1" s="106"/>
    </row>
    <row r="2" spans="1:5" ht="17.25">
      <c r="A2" s="35"/>
      <c r="B2" s="35"/>
      <c r="C2" s="35"/>
      <c r="D2" s="35"/>
      <c r="E2" s="35"/>
    </row>
    <row r="3" spans="1:5">
      <c r="A3" s="37" t="s">
        <v>190</v>
      </c>
      <c r="B3" s="37"/>
      <c r="C3" s="37"/>
      <c r="D3" s="37"/>
      <c r="E3" s="3" t="s">
        <v>182</v>
      </c>
    </row>
    <row r="4" spans="1:5" ht="33" customHeight="1">
      <c r="A4" s="27" t="s">
        <v>171</v>
      </c>
      <c r="B4" s="108" t="str">
        <f>KJB_Sep!B4</f>
        <v>제13(당)기 2026년 3분기말
(As of Sep. 30, 2026)</v>
      </c>
      <c r="C4" s="109"/>
      <c r="D4" s="108" t="str">
        <f>KJB_Sep!D4</f>
        <v>제12(전)기 2025년말
(As of Dec. 31, 2025)</v>
      </c>
      <c r="E4" s="109"/>
    </row>
    <row r="5" spans="1:5">
      <c r="A5" s="39" t="s">
        <v>130</v>
      </c>
      <c r="B5" s="45"/>
      <c r="C5" s="45"/>
      <c r="D5" s="45"/>
      <c r="E5" s="45"/>
    </row>
    <row r="6" spans="1:5">
      <c r="A6" s="39" t="s">
        <v>268</v>
      </c>
      <c r="B6" s="78">
        <v>1615547627480</v>
      </c>
      <c r="C6" s="72"/>
      <c r="D6" s="78">
        <v>1105291591824</v>
      </c>
      <c r="E6" s="72"/>
    </row>
    <row r="7" spans="1:5">
      <c r="A7" s="31" t="s">
        <v>332</v>
      </c>
      <c r="B7" s="78">
        <v>1669901049154</v>
      </c>
      <c r="C7" s="72"/>
      <c r="D7" s="78">
        <v>1676771592460</v>
      </c>
      <c r="E7" s="72"/>
    </row>
    <row r="8" spans="1:5" ht="18" customHeight="1">
      <c r="A8" s="31" t="s">
        <v>333</v>
      </c>
      <c r="B8" s="78">
        <v>2046873452096</v>
      </c>
      <c r="C8" s="72"/>
      <c r="D8" s="78">
        <v>2298365338942</v>
      </c>
      <c r="E8" s="72"/>
    </row>
    <row r="9" spans="1:5">
      <c r="A9" s="31" t="s">
        <v>334</v>
      </c>
      <c r="B9" s="78">
        <v>2029835428433</v>
      </c>
      <c r="C9" s="72"/>
      <c r="D9" s="78">
        <v>1900107994073</v>
      </c>
      <c r="E9" s="72"/>
    </row>
    <row r="10" spans="1:5">
      <c r="A10" s="31" t="s">
        <v>339</v>
      </c>
      <c r="B10" s="78">
        <v>29490250503388</v>
      </c>
      <c r="C10" s="72"/>
      <c r="D10" s="78">
        <v>26898404279831</v>
      </c>
      <c r="E10" s="72"/>
    </row>
    <row r="11" spans="1:5">
      <c r="A11" s="31" t="s">
        <v>340</v>
      </c>
      <c r="B11" s="78">
        <v>82129757322</v>
      </c>
      <c r="C11" s="72"/>
      <c r="D11" s="78">
        <v>94665510849</v>
      </c>
      <c r="E11" s="72"/>
    </row>
    <row r="12" spans="1:5">
      <c r="A12" s="31" t="s">
        <v>269</v>
      </c>
      <c r="B12" s="78">
        <v>7236312788</v>
      </c>
      <c r="C12" s="72"/>
      <c r="D12" s="78">
        <v>7584423257</v>
      </c>
      <c r="E12" s="72"/>
    </row>
    <row r="13" spans="1:5">
      <c r="A13" s="31" t="s">
        <v>270</v>
      </c>
      <c r="B13" s="78">
        <v>287143802225</v>
      </c>
      <c r="C13" s="72"/>
      <c r="D13" s="78">
        <v>283985102753</v>
      </c>
      <c r="E13" s="72"/>
    </row>
    <row r="14" spans="1:5">
      <c r="A14" s="31" t="s">
        <v>271</v>
      </c>
      <c r="B14" s="78">
        <v>46445493462</v>
      </c>
      <c r="C14" s="72"/>
      <c r="D14" s="78">
        <v>50467231918</v>
      </c>
      <c r="E14" s="72"/>
    </row>
    <row r="15" spans="1:5">
      <c r="A15" s="31" t="s">
        <v>421</v>
      </c>
      <c r="B15" s="78">
        <v>13522010219</v>
      </c>
      <c r="C15" s="72"/>
      <c r="D15" s="78">
        <v>12244533787</v>
      </c>
      <c r="E15" s="72"/>
    </row>
    <row r="16" spans="1:5">
      <c r="A16" s="59" t="s">
        <v>272</v>
      </c>
      <c r="B16" s="78">
        <v>61582511964</v>
      </c>
      <c r="C16" s="72"/>
      <c r="D16" s="78">
        <v>36600656311</v>
      </c>
      <c r="E16" s="72"/>
    </row>
    <row r="17" spans="1:5">
      <c r="A17" s="59" t="s">
        <v>376</v>
      </c>
      <c r="B17" s="78">
        <v>65727266613</v>
      </c>
      <c r="C17" s="72"/>
      <c r="D17" s="78">
        <v>55134704587</v>
      </c>
      <c r="E17" s="72"/>
    </row>
    <row r="18" spans="1:5">
      <c r="A18" s="31" t="s">
        <v>273</v>
      </c>
      <c r="B18" s="78">
        <v>134535990</v>
      </c>
      <c r="C18" s="72"/>
      <c r="D18" s="78">
        <v>131365970</v>
      </c>
      <c r="E18" s="72"/>
    </row>
    <row r="19" spans="1:5">
      <c r="A19" s="31" t="s">
        <v>274</v>
      </c>
      <c r="B19" s="78">
        <v>18000651538</v>
      </c>
      <c r="C19" s="72"/>
      <c r="D19" s="78">
        <v>15019172259</v>
      </c>
      <c r="E19" s="72"/>
    </row>
    <row r="20" spans="1:5">
      <c r="A20" s="31" t="s">
        <v>131</v>
      </c>
      <c r="B20" s="72"/>
      <c r="C20" s="78">
        <v>37434330402672</v>
      </c>
      <c r="D20" s="72"/>
      <c r="E20" s="78">
        <v>34434773498821</v>
      </c>
    </row>
    <row r="21" spans="1:5" s="29" customFormat="1">
      <c r="A21" s="31" t="s">
        <v>132</v>
      </c>
      <c r="B21" s="72"/>
      <c r="C21" s="72"/>
      <c r="D21" s="72"/>
      <c r="E21" s="72"/>
    </row>
    <row r="22" spans="1:5" s="29" customFormat="1">
      <c r="A22" s="31" t="s">
        <v>341</v>
      </c>
      <c r="B22" s="78">
        <v>35674304281</v>
      </c>
      <c r="C22" s="72"/>
      <c r="D22" s="78">
        <v>14440715260</v>
      </c>
      <c r="E22" s="72"/>
    </row>
    <row r="23" spans="1:5">
      <c r="A23" s="31" t="s">
        <v>275</v>
      </c>
      <c r="B23" s="78">
        <v>29383181207494</v>
      </c>
      <c r="C23" s="72"/>
      <c r="D23" s="78">
        <v>26997564001667</v>
      </c>
      <c r="E23" s="72"/>
    </row>
    <row r="24" spans="1:5" s="29" customFormat="1">
      <c r="A24" s="32" t="s">
        <v>276</v>
      </c>
      <c r="B24" s="78">
        <v>1538886620401</v>
      </c>
      <c r="C24" s="72"/>
      <c r="D24" s="78">
        <v>1620910445676</v>
      </c>
      <c r="E24" s="72"/>
    </row>
    <row r="25" spans="1:5" s="29" customFormat="1">
      <c r="A25" s="32" t="s">
        <v>277</v>
      </c>
      <c r="B25" s="78">
        <v>2910000000000</v>
      </c>
      <c r="C25" s="72"/>
      <c r="D25" s="78">
        <v>2220016061678</v>
      </c>
      <c r="E25" s="72"/>
    </row>
    <row r="26" spans="1:5">
      <c r="A26" s="32" t="s">
        <v>278</v>
      </c>
      <c r="B26" s="78">
        <v>10104606656</v>
      </c>
      <c r="C26" s="72"/>
      <c r="D26" s="78">
        <v>12038124068</v>
      </c>
      <c r="E26" s="72"/>
    </row>
    <row r="27" spans="1:5">
      <c r="A27" s="32" t="s">
        <v>378</v>
      </c>
      <c r="B27" s="78">
        <v>29394101047</v>
      </c>
      <c r="C27" s="72"/>
      <c r="D27" s="78">
        <v>41718663290</v>
      </c>
      <c r="E27" s="72"/>
    </row>
    <row r="28" spans="1:5">
      <c r="A28" s="31" t="s">
        <v>279</v>
      </c>
      <c r="B28" s="78">
        <v>911427828194</v>
      </c>
      <c r="C28" s="72"/>
      <c r="D28" s="78">
        <v>1099535724085</v>
      </c>
      <c r="E28" s="72"/>
    </row>
    <row r="29" spans="1:5">
      <c r="A29" s="31" t="s">
        <v>280</v>
      </c>
      <c r="B29" s="78">
        <v>16345611781</v>
      </c>
      <c r="C29" s="72"/>
      <c r="D29" s="78">
        <v>19333076234</v>
      </c>
      <c r="E29" s="72"/>
    </row>
    <row r="30" spans="1:5">
      <c r="A30" s="31" t="s">
        <v>133</v>
      </c>
      <c r="B30" s="72"/>
      <c r="C30" s="78">
        <v>34835014279854</v>
      </c>
      <c r="D30" s="72"/>
      <c r="E30" s="78">
        <v>32025556811958</v>
      </c>
    </row>
    <row r="31" spans="1:5" s="29" customFormat="1">
      <c r="A31" s="31" t="s">
        <v>134</v>
      </c>
      <c r="B31" s="72"/>
      <c r="C31" s="72"/>
      <c r="D31" s="72"/>
      <c r="E31" s="72"/>
    </row>
    <row r="32" spans="1:5" s="29" customFormat="1">
      <c r="A32" s="31" t="s">
        <v>281</v>
      </c>
      <c r="B32" s="78">
        <v>2599316122818</v>
      </c>
      <c r="C32" s="77"/>
      <c r="D32" s="78">
        <v>2409216686863</v>
      </c>
      <c r="E32" s="77"/>
    </row>
    <row r="33" spans="1:5" s="29" customFormat="1">
      <c r="A33" s="32" t="s">
        <v>362</v>
      </c>
      <c r="B33" s="78">
        <v>256580285000</v>
      </c>
      <c r="C33" s="77"/>
      <c r="D33" s="78">
        <v>256580285000</v>
      </c>
      <c r="E33" s="77"/>
    </row>
    <row r="34" spans="1:5" s="29" customFormat="1">
      <c r="A34" s="58" t="s">
        <v>477</v>
      </c>
      <c r="B34" s="78">
        <v>99717480000</v>
      </c>
      <c r="C34" s="77"/>
      <c r="D34" s="78">
        <v>99717480000</v>
      </c>
      <c r="E34" s="77"/>
    </row>
    <row r="35" spans="1:5" s="29" customFormat="1">
      <c r="A35" s="32" t="s">
        <v>360</v>
      </c>
      <c r="B35" s="78">
        <v>658787535909</v>
      </c>
      <c r="C35" s="77"/>
      <c r="D35" s="78">
        <v>658787535909</v>
      </c>
      <c r="E35" s="77"/>
    </row>
    <row r="36" spans="1:5" s="29" customFormat="1">
      <c r="A36" s="68" t="s">
        <v>361</v>
      </c>
      <c r="B36" s="78">
        <v>-77817586829</v>
      </c>
      <c r="C36" s="77"/>
      <c r="D36" s="78">
        <v>-42232864207</v>
      </c>
      <c r="E36" s="77"/>
    </row>
    <row r="37" spans="1:5" s="29" customFormat="1">
      <c r="A37" s="40" t="s">
        <v>363</v>
      </c>
      <c r="B37" s="78">
        <v>1662048408738</v>
      </c>
      <c r="C37" s="77"/>
      <c r="D37" s="78">
        <v>1436364250161</v>
      </c>
      <c r="E37" s="77"/>
    </row>
    <row r="38" spans="1:5" s="29" customFormat="1">
      <c r="A38" s="40" t="s">
        <v>282</v>
      </c>
      <c r="B38" s="78">
        <v>0</v>
      </c>
      <c r="C38" s="77"/>
      <c r="D38" s="78">
        <v>0</v>
      </c>
      <c r="E38" s="77"/>
    </row>
    <row r="39" spans="1:5">
      <c r="A39" s="40" t="s">
        <v>135</v>
      </c>
      <c r="B39" s="77"/>
      <c r="C39" s="78">
        <v>2599316122818</v>
      </c>
      <c r="D39" s="77"/>
      <c r="E39" s="78">
        <v>2409216686863</v>
      </c>
    </row>
    <row r="40" spans="1:5">
      <c r="A40" s="40" t="s">
        <v>136</v>
      </c>
      <c r="B40" s="77"/>
      <c r="C40" s="78">
        <v>37434330402672</v>
      </c>
      <c r="D40" s="77"/>
      <c r="E40" s="78">
        <v>34434773498821</v>
      </c>
    </row>
    <row r="41" spans="1:5">
      <c r="A41" s="63"/>
      <c r="B41" s="73"/>
      <c r="C41" s="73"/>
      <c r="D41" s="73"/>
      <c r="E41" s="73"/>
    </row>
    <row r="42" spans="1:5" ht="35.25" customHeight="1">
      <c r="A42" s="106" t="s">
        <v>191</v>
      </c>
      <c r="B42" s="107"/>
      <c r="C42" s="107"/>
      <c r="D42" s="107"/>
      <c r="E42" s="107"/>
    </row>
    <row r="43" spans="1:5" ht="17.25">
      <c r="A43" s="124"/>
      <c r="B43" s="124"/>
      <c r="C43" s="124"/>
      <c r="D43" s="124"/>
      <c r="E43" s="124"/>
    </row>
    <row r="44" spans="1:5" ht="16.5" customHeight="1">
      <c r="A44" s="37" t="s">
        <v>190</v>
      </c>
      <c r="B44" s="37"/>
      <c r="C44" s="37"/>
      <c r="D44" s="37"/>
      <c r="E44" s="3" t="s">
        <v>182</v>
      </c>
    </row>
    <row r="45" spans="1:5" ht="16.5" customHeight="1">
      <c r="A45" s="122" t="s">
        <v>193</v>
      </c>
      <c r="B45" s="117" t="s">
        <v>512</v>
      </c>
      <c r="C45" s="118"/>
      <c r="D45" s="117" t="s">
        <v>510</v>
      </c>
      <c r="E45" s="118"/>
    </row>
    <row r="46" spans="1:5">
      <c r="A46" s="123"/>
      <c r="B46" s="88" t="s">
        <v>507</v>
      </c>
      <c r="C46" s="88" t="s">
        <v>508</v>
      </c>
      <c r="D46" s="88" t="s">
        <v>507</v>
      </c>
      <c r="E46" s="88" t="s">
        <v>508</v>
      </c>
    </row>
    <row r="47" spans="1:5" ht="16.5" customHeight="1">
      <c r="A47" s="38" t="s">
        <v>250</v>
      </c>
      <c r="B47" s="80">
        <v>221139804429</v>
      </c>
      <c r="C47" s="80">
        <v>651736322656</v>
      </c>
      <c r="D47" s="80">
        <v>213712082332</v>
      </c>
      <c r="E47" s="80">
        <v>619597773277</v>
      </c>
    </row>
    <row r="48" spans="1:5" ht="16.5" customHeight="1">
      <c r="A48" s="38" t="s">
        <v>251</v>
      </c>
      <c r="B48" s="80">
        <v>407454188726</v>
      </c>
      <c r="C48" s="80">
        <v>1149643635768</v>
      </c>
      <c r="D48" s="80">
        <v>363477982379</v>
      </c>
      <c r="E48" s="80">
        <v>1082856868309</v>
      </c>
    </row>
    <row r="49" spans="1:5" ht="16.5" customHeight="1">
      <c r="A49" s="51" t="s">
        <v>252</v>
      </c>
      <c r="B49" s="80">
        <v>-186314384297</v>
      </c>
      <c r="C49" s="80">
        <v>-497907313112</v>
      </c>
      <c r="D49" s="80">
        <v>-149765900047</v>
      </c>
      <c r="E49" s="80">
        <v>-463259095032</v>
      </c>
    </row>
    <row r="50" spans="1:5" ht="16.5" customHeight="1">
      <c r="A50" s="38" t="s">
        <v>253</v>
      </c>
      <c r="B50" s="80">
        <v>-1904078134</v>
      </c>
      <c r="C50" s="80">
        <v>15198862923</v>
      </c>
      <c r="D50" s="80">
        <v>4214313954</v>
      </c>
      <c r="E50" s="80">
        <v>11254480129</v>
      </c>
    </row>
    <row r="51" spans="1:5" ht="16.5" customHeight="1">
      <c r="A51" s="38" t="s">
        <v>254</v>
      </c>
      <c r="B51" s="80">
        <v>21995625730</v>
      </c>
      <c r="C51" s="80">
        <v>75309001495</v>
      </c>
      <c r="D51" s="80">
        <v>21484306562</v>
      </c>
      <c r="E51" s="80">
        <v>64890730861</v>
      </c>
    </row>
    <row r="52" spans="1:5" ht="16.5" customHeight="1">
      <c r="A52" s="51" t="s">
        <v>255</v>
      </c>
      <c r="B52" s="80">
        <v>-23899703864</v>
      </c>
      <c r="C52" s="80">
        <v>-60110138572</v>
      </c>
      <c r="D52" s="80">
        <v>-17269992608</v>
      </c>
      <c r="E52" s="80">
        <v>-53636250732</v>
      </c>
    </row>
    <row r="53" spans="1:5" ht="16.5" customHeight="1">
      <c r="A53" s="38" t="s">
        <v>256</v>
      </c>
      <c r="B53" s="80">
        <v>483871008</v>
      </c>
      <c r="C53" s="80">
        <v>1285824299</v>
      </c>
      <c r="D53" s="80">
        <v>323053022</v>
      </c>
      <c r="E53" s="80">
        <v>1213787857</v>
      </c>
    </row>
    <row r="54" spans="1:5" ht="16.5" customHeight="1">
      <c r="A54" s="51" t="s">
        <v>439</v>
      </c>
      <c r="B54" s="80">
        <v>8002706631</v>
      </c>
      <c r="C54" s="80">
        <v>24508856420</v>
      </c>
      <c r="D54" s="80">
        <v>1524979232</v>
      </c>
      <c r="E54" s="80">
        <v>19068881690</v>
      </c>
    </row>
    <row r="55" spans="1:5" ht="16.5" customHeight="1">
      <c r="A55" s="38" t="s">
        <v>438</v>
      </c>
      <c r="B55" s="80">
        <v>0</v>
      </c>
      <c r="C55" s="80">
        <v>308083906</v>
      </c>
      <c r="D55" s="80">
        <v>247800080</v>
      </c>
      <c r="E55" s="80">
        <v>24324381280</v>
      </c>
    </row>
    <row r="56" spans="1:5" ht="16.5" customHeight="1">
      <c r="A56" s="38" t="s">
        <v>441</v>
      </c>
      <c r="B56" s="80">
        <v>-29657147130</v>
      </c>
      <c r="C56" s="80">
        <v>-83789889339</v>
      </c>
      <c r="D56" s="80">
        <v>-32716635548</v>
      </c>
      <c r="E56" s="80">
        <v>-106874613966</v>
      </c>
    </row>
    <row r="57" spans="1:5" ht="16.5" customHeight="1">
      <c r="A57" s="38" t="s">
        <v>259</v>
      </c>
      <c r="B57" s="80">
        <v>-79913752600</v>
      </c>
      <c r="C57" s="80">
        <v>-266722507776</v>
      </c>
      <c r="D57" s="80">
        <v>-74550402825</v>
      </c>
      <c r="E57" s="80">
        <v>-260820789240</v>
      </c>
    </row>
    <row r="58" spans="1:5" ht="16.5" customHeight="1">
      <c r="A58" s="38" t="s">
        <v>442</v>
      </c>
      <c r="B58" s="80">
        <v>-8691703888</v>
      </c>
      <c r="C58" s="80">
        <v>-36085245511</v>
      </c>
      <c r="D58" s="80">
        <v>60846603</v>
      </c>
      <c r="E58" s="80">
        <v>-901721139</v>
      </c>
    </row>
    <row r="59" spans="1:5" ht="16.5" customHeight="1">
      <c r="A59" s="38" t="s">
        <v>261</v>
      </c>
      <c r="B59" s="80">
        <v>109459700316</v>
      </c>
      <c r="C59" s="80">
        <v>306440307578</v>
      </c>
      <c r="D59" s="80">
        <v>112816036850</v>
      </c>
      <c r="E59" s="80">
        <v>306862179888</v>
      </c>
    </row>
    <row r="60" spans="1:5" ht="16.5" customHeight="1">
      <c r="A60" s="38" t="s">
        <v>262</v>
      </c>
      <c r="B60" s="80">
        <v>2504050445</v>
      </c>
      <c r="C60" s="80">
        <v>4870823020</v>
      </c>
      <c r="D60" s="80">
        <v>1803320593</v>
      </c>
      <c r="E60" s="80">
        <v>6215991669</v>
      </c>
    </row>
    <row r="61" spans="1:5" s="29" customFormat="1" ht="16.5" customHeight="1">
      <c r="A61" s="51" t="s">
        <v>263</v>
      </c>
      <c r="B61" s="80">
        <v>-4099711997</v>
      </c>
      <c r="C61" s="80">
        <v>-11252567570</v>
      </c>
      <c r="D61" s="80">
        <v>-3521315378</v>
      </c>
      <c r="E61" s="80">
        <v>-7557230855</v>
      </c>
    </row>
    <row r="62" spans="1:5" s="29" customFormat="1" ht="16.5" customHeight="1">
      <c r="A62" s="38" t="s">
        <v>264</v>
      </c>
      <c r="B62" s="81">
        <v>107864038764</v>
      </c>
      <c r="C62" s="81">
        <v>300058563028</v>
      </c>
      <c r="D62" s="81">
        <v>111098042065</v>
      </c>
      <c r="E62" s="81">
        <v>305520940702</v>
      </c>
    </row>
    <row r="63" spans="1:5" s="29" customFormat="1" ht="16.5" customHeight="1">
      <c r="A63" s="51" t="s">
        <v>265</v>
      </c>
      <c r="B63" s="81">
        <v>-25430383330</v>
      </c>
      <c r="C63" s="81">
        <v>-70924419709</v>
      </c>
      <c r="D63" s="81">
        <v>-25890876966</v>
      </c>
      <c r="E63" s="81">
        <v>-71906444018</v>
      </c>
    </row>
    <row r="64" spans="1:5" s="29" customFormat="1" ht="16.5" customHeight="1">
      <c r="A64" s="41" t="s">
        <v>266</v>
      </c>
      <c r="B64" s="81">
        <v>82433655434</v>
      </c>
      <c r="C64" s="81">
        <v>229134143319</v>
      </c>
      <c r="D64" s="81">
        <v>85207165099</v>
      </c>
      <c r="E64" s="81">
        <v>233614496684</v>
      </c>
    </row>
    <row r="65" spans="1:5" ht="16.5" customHeight="1">
      <c r="A65" s="41" t="s">
        <v>283</v>
      </c>
      <c r="B65" s="81">
        <v>82433655434</v>
      </c>
      <c r="C65" s="81">
        <v>229134143319</v>
      </c>
      <c r="D65" s="81">
        <v>85207165099</v>
      </c>
      <c r="E65" s="81">
        <v>233614496684</v>
      </c>
    </row>
    <row r="66" spans="1:5" ht="16.5" customHeight="1">
      <c r="A66" s="41" t="s">
        <v>284</v>
      </c>
      <c r="B66" s="80">
        <v>0</v>
      </c>
      <c r="C66" s="80">
        <v>0</v>
      </c>
      <c r="D66" s="80">
        <v>0</v>
      </c>
      <c r="E66" s="80">
        <v>0</v>
      </c>
    </row>
    <row r="67" spans="1:5" ht="16.5" customHeight="1">
      <c r="A67" s="41" t="s">
        <v>267</v>
      </c>
      <c r="B67" s="80">
        <v>-18732759190</v>
      </c>
      <c r="C67" s="80">
        <v>-35584707364</v>
      </c>
      <c r="D67" s="80">
        <v>-2911389126</v>
      </c>
      <c r="E67" s="80">
        <v>-8687336931</v>
      </c>
    </row>
    <row r="68" spans="1:5" ht="16.5" customHeight="1">
      <c r="A68" s="38" t="s">
        <v>352</v>
      </c>
      <c r="B68" s="80">
        <v>63700896244</v>
      </c>
      <c r="C68" s="80">
        <v>193549435955</v>
      </c>
      <c r="D68" s="80">
        <v>82295775973</v>
      </c>
      <c r="E68" s="80">
        <v>224927159753</v>
      </c>
    </row>
    <row r="69" spans="1:5" ht="16.5" customHeight="1">
      <c r="A69" s="38" t="s">
        <v>285</v>
      </c>
      <c r="B69" s="78">
        <v>63700896244</v>
      </c>
      <c r="C69" s="78">
        <v>193549435955</v>
      </c>
      <c r="D69" s="78">
        <v>82295775973</v>
      </c>
      <c r="E69" s="78">
        <v>224927159753</v>
      </c>
    </row>
    <row r="70" spans="1:5" ht="16.5" customHeight="1">
      <c r="A70" s="38" t="s">
        <v>286</v>
      </c>
      <c r="B70" s="80">
        <v>0</v>
      </c>
      <c r="C70" s="80">
        <v>0</v>
      </c>
      <c r="D70" s="80">
        <v>0</v>
      </c>
      <c r="E70" s="80">
        <v>0</v>
      </c>
    </row>
    <row r="71" spans="1:5">
      <c r="A71" s="33"/>
    </row>
    <row r="72" spans="1:5">
      <c r="A72" s="33"/>
      <c r="C72" s="83"/>
    </row>
  </sheetData>
  <mergeCells count="8">
    <mergeCell ref="A45:A46"/>
    <mergeCell ref="A43:E43"/>
    <mergeCell ref="A1:E1"/>
    <mergeCell ref="A42:E42"/>
    <mergeCell ref="B4:C4"/>
    <mergeCell ref="D4:E4"/>
    <mergeCell ref="B45:C45"/>
    <mergeCell ref="D45:E45"/>
  </mergeCells>
  <phoneticPr fontId="7" type="noConversion"/>
  <pageMargins left="0.7" right="0.7" top="0.75" bottom="0.75" header="0.3" footer="0.3"/>
  <pageSetup paperSize="9" scale="56" orientation="portrait" r:id="rId1"/>
  <rowBreaks count="1" manualBreakCount="1">
    <brk id="41"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E67"/>
  <sheetViews>
    <sheetView zoomScale="55" zoomScaleNormal="55" zoomScaleSheetLayoutView="85" workbookViewId="0">
      <selection sqref="A1:E1"/>
    </sheetView>
  </sheetViews>
  <sheetFormatPr defaultRowHeight="16.5"/>
  <cols>
    <col min="1" max="1" width="75.625" style="42" customWidth="1"/>
    <col min="2" max="5" width="15.625" style="42" customWidth="1"/>
  </cols>
  <sheetData>
    <row r="1" spans="1:5" ht="34.5" customHeight="1">
      <c r="A1" s="106" t="s">
        <v>186</v>
      </c>
      <c r="B1" s="106"/>
      <c r="C1" s="106"/>
      <c r="D1" s="106"/>
      <c r="E1" s="106"/>
    </row>
    <row r="2" spans="1:5" ht="17.25">
      <c r="A2" s="35"/>
      <c r="B2" s="35"/>
      <c r="C2" s="35"/>
      <c r="D2" s="35"/>
      <c r="E2" s="35"/>
    </row>
    <row r="3" spans="1:5">
      <c r="A3" s="37" t="s">
        <v>187</v>
      </c>
      <c r="B3" s="37"/>
      <c r="E3" s="3" t="s">
        <v>182</v>
      </c>
    </row>
    <row r="4" spans="1:5" ht="33" customHeight="1">
      <c r="A4" s="65" t="s">
        <v>193</v>
      </c>
      <c r="B4" s="113" t="s">
        <v>509</v>
      </c>
      <c r="C4" s="114"/>
      <c r="D4" s="113" t="s">
        <v>485</v>
      </c>
      <c r="E4" s="114"/>
    </row>
    <row r="5" spans="1:5">
      <c r="A5" s="31" t="s">
        <v>130</v>
      </c>
      <c r="B5" s="45"/>
      <c r="C5" s="45"/>
      <c r="D5" s="45"/>
      <c r="E5" s="45"/>
    </row>
    <row r="6" spans="1:5">
      <c r="A6" s="31" t="s">
        <v>232</v>
      </c>
      <c r="B6" s="79">
        <v>1611888109733</v>
      </c>
      <c r="C6" s="72"/>
      <c r="D6" s="79">
        <v>1103140834963</v>
      </c>
      <c r="E6" s="72"/>
    </row>
    <row r="7" spans="1:5">
      <c r="A7" s="31" t="s">
        <v>329</v>
      </c>
      <c r="B7" s="79">
        <v>1639038180306</v>
      </c>
      <c r="C7" s="72"/>
      <c r="D7" s="79">
        <v>1697682816527</v>
      </c>
      <c r="E7" s="72"/>
    </row>
    <row r="8" spans="1:5">
      <c r="A8" s="32" t="s">
        <v>330</v>
      </c>
      <c r="B8" s="79">
        <v>2073793852096</v>
      </c>
      <c r="C8" s="72"/>
      <c r="D8" s="79">
        <v>2324755338942</v>
      </c>
      <c r="E8" s="72"/>
    </row>
    <row r="9" spans="1:5">
      <c r="A9" s="32" t="s">
        <v>331</v>
      </c>
      <c r="B9" s="79">
        <v>2029835428433</v>
      </c>
      <c r="C9" s="72"/>
      <c r="D9" s="79">
        <v>1900107994073</v>
      </c>
      <c r="E9" s="72"/>
    </row>
    <row r="10" spans="1:5">
      <c r="A10" s="32" t="s">
        <v>335</v>
      </c>
      <c r="B10" s="79">
        <v>29238524770465</v>
      </c>
      <c r="C10" s="72"/>
      <c r="D10" s="79">
        <v>26708732254501</v>
      </c>
      <c r="E10" s="72"/>
    </row>
    <row r="11" spans="1:5">
      <c r="A11" s="32" t="s">
        <v>336</v>
      </c>
      <c r="B11" s="79">
        <v>104988693715</v>
      </c>
      <c r="C11" s="72"/>
      <c r="D11" s="79">
        <v>70899135786</v>
      </c>
      <c r="E11" s="72"/>
    </row>
    <row r="12" spans="1:5">
      <c r="A12" s="32" t="s">
        <v>233</v>
      </c>
      <c r="B12" s="79">
        <v>7236312788</v>
      </c>
      <c r="C12" s="72"/>
      <c r="D12" s="79">
        <v>7584423257</v>
      </c>
      <c r="E12" s="72"/>
    </row>
    <row r="13" spans="1:5">
      <c r="A13" s="32" t="s">
        <v>234</v>
      </c>
      <c r="B13" s="79">
        <v>286580390746</v>
      </c>
      <c r="C13" s="72"/>
      <c r="D13" s="79">
        <v>283174218118</v>
      </c>
      <c r="E13" s="72"/>
    </row>
    <row r="14" spans="1:5">
      <c r="A14" s="32" t="s">
        <v>235</v>
      </c>
      <c r="B14" s="79">
        <v>43809194197</v>
      </c>
      <c r="C14" s="72"/>
      <c r="D14" s="79">
        <v>47280284968</v>
      </c>
      <c r="E14" s="72"/>
    </row>
    <row r="15" spans="1:5">
      <c r="A15" s="32" t="s">
        <v>236</v>
      </c>
      <c r="B15" s="79">
        <v>12807977831</v>
      </c>
      <c r="C15" s="72"/>
      <c r="D15" s="79">
        <v>11911329400</v>
      </c>
      <c r="E15" s="72"/>
    </row>
    <row r="16" spans="1:5">
      <c r="A16" s="32" t="s">
        <v>237</v>
      </c>
      <c r="B16" s="79">
        <v>43821759553</v>
      </c>
      <c r="C16" s="72"/>
      <c r="D16" s="79">
        <v>20010411263</v>
      </c>
      <c r="E16" s="72"/>
    </row>
    <row r="17" spans="1:5">
      <c r="A17" s="32" t="s">
        <v>337</v>
      </c>
      <c r="B17" s="79">
        <v>66427770756</v>
      </c>
      <c r="C17" s="72"/>
      <c r="D17" s="79">
        <v>55769116019</v>
      </c>
      <c r="E17" s="72"/>
    </row>
    <row r="18" spans="1:5">
      <c r="A18" s="32" t="s">
        <v>238</v>
      </c>
      <c r="B18" s="79">
        <v>19973430582</v>
      </c>
      <c r="C18" s="72"/>
      <c r="D18" s="79">
        <v>18002187392</v>
      </c>
      <c r="E18" s="72"/>
    </row>
    <row r="19" spans="1:5">
      <c r="A19" s="32" t="s">
        <v>131</v>
      </c>
      <c r="B19" s="72"/>
      <c r="C19" s="79">
        <v>37178725871201</v>
      </c>
      <c r="D19" s="72"/>
      <c r="E19" s="79">
        <v>34249050345209</v>
      </c>
    </row>
    <row r="20" spans="1:5" s="29" customFormat="1">
      <c r="A20" s="32" t="s">
        <v>132</v>
      </c>
      <c r="B20" s="72"/>
      <c r="C20" s="72"/>
      <c r="D20" s="72"/>
      <c r="E20" s="72"/>
    </row>
    <row r="21" spans="1:5" s="29" customFormat="1" ht="16.5" customHeight="1">
      <c r="A21" s="32" t="s">
        <v>338</v>
      </c>
      <c r="B21" s="79">
        <v>35674304281</v>
      </c>
      <c r="C21" s="72"/>
      <c r="D21" s="79">
        <v>14440715260</v>
      </c>
      <c r="E21" s="72"/>
    </row>
    <row r="22" spans="1:5" s="29" customFormat="1">
      <c r="A22" s="32" t="s">
        <v>239</v>
      </c>
      <c r="B22" s="79">
        <v>29367701772895</v>
      </c>
      <c r="C22" s="72"/>
      <c r="D22" s="79">
        <v>26993443007416</v>
      </c>
      <c r="E22" s="72"/>
    </row>
    <row r="23" spans="1:5">
      <c r="A23" s="32" t="s">
        <v>240</v>
      </c>
      <c r="B23" s="79">
        <v>1327644721401</v>
      </c>
      <c r="C23" s="72"/>
      <c r="D23" s="79">
        <v>1465337027676</v>
      </c>
      <c r="E23" s="72"/>
    </row>
    <row r="24" spans="1:5">
      <c r="A24" s="32" t="s">
        <v>241</v>
      </c>
      <c r="B24" s="79">
        <v>2910000000000</v>
      </c>
      <c r="C24" s="72"/>
      <c r="D24" s="79">
        <v>2220016061678</v>
      </c>
      <c r="E24" s="72"/>
    </row>
    <row r="25" spans="1:5">
      <c r="A25" s="38" t="s">
        <v>242</v>
      </c>
      <c r="B25" s="79">
        <v>10250099454</v>
      </c>
      <c r="C25" s="72"/>
      <c r="D25" s="79">
        <v>12130283191</v>
      </c>
      <c r="E25" s="72"/>
    </row>
    <row r="26" spans="1:5">
      <c r="A26" s="31" t="s">
        <v>243</v>
      </c>
      <c r="B26" s="79">
        <v>28637498250</v>
      </c>
      <c r="C26" s="72"/>
      <c r="D26" s="79">
        <v>41425982662</v>
      </c>
      <c r="E26" s="72"/>
    </row>
    <row r="27" spans="1:5" s="29" customFormat="1">
      <c r="A27" s="31" t="s">
        <v>244</v>
      </c>
      <c r="B27" s="79">
        <v>896291280459</v>
      </c>
      <c r="C27" s="72"/>
      <c r="D27" s="79">
        <v>1086113983808</v>
      </c>
      <c r="E27" s="72"/>
    </row>
    <row r="28" spans="1:5" s="29" customFormat="1">
      <c r="A28" s="31" t="s">
        <v>245</v>
      </c>
      <c r="B28" s="79">
        <v>16015217384</v>
      </c>
      <c r="C28" s="72"/>
      <c r="D28" s="79">
        <v>19069566725</v>
      </c>
      <c r="E28" s="72"/>
    </row>
    <row r="29" spans="1:5" s="29" customFormat="1">
      <c r="A29" s="31" t="s">
        <v>133</v>
      </c>
      <c r="B29" s="72"/>
      <c r="C29" s="79">
        <v>34592214894124</v>
      </c>
      <c r="D29" s="72"/>
      <c r="E29" s="79">
        <v>31851976628416</v>
      </c>
    </row>
    <row r="30" spans="1:5" s="29" customFormat="1">
      <c r="A30" s="32" t="s">
        <v>134</v>
      </c>
      <c r="B30" s="72"/>
      <c r="C30" s="72"/>
      <c r="D30" s="72"/>
      <c r="E30" s="72"/>
    </row>
    <row r="31" spans="1:5" s="29" customFormat="1">
      <c r="A31" s="58" t="s">
        <v>246</v>
      </c>
      <c r="B31" s="79">
        <v>256580285000</v>
      </c>
      <c r="C31" s="72"/>
      <c r="D31" s="79">
        <v>256580285000</v>
      </c>
      <c r="E31" s="72"/>
    </row>
    <row r="32" spans="1:5" s="29" customFormat="1">
      <c r="A32" s="58" t="s">
        <v>477</v>
      </c>
      <c r="B32" s="79">
        <v>99717480000</v>
      </c>
      <c r="C32" s="72"/>
      <c r="D32" s="79">
        <v>99717480000</v>
      </c>
      <c r="E32" s="72"/>
    </row>
    <row r="33" spans="1:5" s="29" customFormat="1">
      <c r="A33" s="32" t="s">
        <v>247</v>
      </c>
      <c r="B33" s="79">
        <v>689414543589</v>
      </c>
      <c r="C33" s="72"/>
      <c r="D33" s="79">
        <v>689414543589</v>
      </c>
      <c r="E33" s="72"/>
    </row>
    <row r="34" spans="1:5" s="29" customFormat="1">
      <c r="A34" s="68" t="s">
        <v>248</v>
      </c>
      <c r="B34" s="79">
        <v>-74766714567</v>
      </c>
      <c r="C34" s="72"/>
      <c r="D34" s="79">
        <v>-45691106561</v>
      </c>
      <c r="E34" s="72"/>
    </row>
    <row r="35" spans="1:5">
      <c r="A35" s="58" t="s">
        <v>249</v>
      </c>
      <c r="B35" s="79">
        <v>1615565383055</v>
      </c>
      <c r="C35" s="72"/>
      <c r="D35" s="79">
        <v>1397052514765</v>
      </c>
      <c r="E35" s="72"/>
    </row>
    <row r="36" spans="1:5">
      <c r="A36" s="32" t="s">
        <v>135</v>
      </c>
      <c r="B36" s="72"/>
      <c r="C36" s="79">
        <v>2586510977077</v>
      </c>
      <c r="D36" s="72"/>
      <c r="E36" s="79">
        <v>2397073716793</v>
      </c>
    </row>
    <row r="37" spans="1:5">
      <c r="A37" s="31" t="s">
        <v>136</v>
      </c>
      <c r="B37" s="72"/>
      <c r="C37" s="79">
        <v>37178725871201</v>
      </c>
      <c r="D37" s="72"/>
      <c r="E37" s="79">
        <v>34249050345209</v>
      </c>
    </row>
    <row r="38" spans="1:5">
      <c r="A38" s="43"/>
      <c r="B38" s="50"/>
      <c r="C38" s="50"/>
      <c r="D38" s="50"/>
      <c r="E38" s="50"/>
    </row>
    <row r="39" spans="1:5" ht="35.25" customHeight="1">
      <c r="A39" s="106" t="s">
        <v>188</v>
      </c>
      <c r="B39" s="106"/>
      <c r="C39" s="106"/>
      <c r="D39" s="106"/>
      <c r="E39" s="106"/>
    </row>
    <row r="40" spans="1:5" ht="17.25">
      <c r="A40" s="112"/>
      <c r="B40" s="112"/>
      <c r="C40" s="112"/>
      <c r="D40" s="112"/>
      <c r="E40" s="34"/>
    </row>
    <row r="41" spans="1:5" ht="16.5" customHeight="1">
      <c r="A41" s="37" t="s">
        <v>187</v>
      </c>
      <c r="B41" s="37"/>
      <c r="C41" s="37"/>
      <c r="D41" s="3"/>
      <c r="E41" s="3" t="s">
        <v>182</v>
      </c>
    </row>
    <row r="42" spans="1:5" ht="16.5" customHeight="1">
      <c r="A42" s="119" t="s">
        <v>193</v>
      </c>
      <c r="B42" s="117" t="s">
        <v>511</v>
      </c>
      <c r="C42" s="118"/>
      <c r="D42" s="117" t="s">
        <v>510</v>
      </c>
      <c r="E42" s="118"/>
    </row>
    <row r="43" spans="1:5">
      <c r="A43" s="120"/>
      <c r="B43" s="88" t="s">
        <v>507</v>
      </c>
      <c r="C43" s="88" t="s">
        <v>508</v>
      </c>
      <c r="D43" s="88" t="s">
        <v>507</v>
      </c>
      <c r="E43" s="88" t="s">
        <v>508</v>
      </c>
    </row>
    <row r="44" spans="1:5">
      <c r="A44" s="53" t="s">
        <v>250</v>
      </c>
      <c r="B44" s="95">
        <v>218365592917</v>
      </c>
      <c r="C44" s="95">
        <v>642895290348</v>
      </c>
      <c r="D44" s="95">
        <v>212008648069</v>
      </c>
      <c r="E44" s="95">
        <v>615187161133</v>
      </c>
    </row>
    <row r="45" spans="1:5">
      <c r="A45" s="54" t="s">
        <v>251</v>
      </c>
      <c r="B45" s="95">
        <v>400826381619</v>
      </c>
      <c r="C45" s="95">
        <v>1131127098858</v>
      </c>
      <c r="D45" s="95">
        <v>360166346336</v>
      </c>
      <c r="E45" s="95">
        <v>1074658589742</v>
      </c>
    </row>
    <row r="46" spans="1:5">
      <c r="A46" s="60" t="s">
        <v>252</v>
      </c>
      <c r="B46" s="95">
        <v>-182460788702</v>
      </c>
      <c r="C46" s="95">
        <v>-488231808510</v>
      </c>
      <c r="D46" s="95">
        <v>-148157698267</v>
      </c>
      <c r="E46" s="95">
        <v>-459471428609</v>
      </c>
    </row>
    <row r="47" spans="1:5">
      <c r="A47" s="53" t="s">
        <v>253</v>
      </c>
      <c r="B47" s="95">
        <v>-2035019651</v>
      </c>
      <c r="C47" s="95">
        <v>15724740398</v>
      </c>
      <c r="D47" s="95">
        <v>4574531496</v>
      </c>
      <c r="E47" s="95">
        <v>11801275082</v>
      </c>
    </row>
    <row r="48" spans="1:5">
      <c r="A48" s="54" t="s">
        <v>254</v>
      </c>
      <c r="B48" s="95">
        <v>19826827062</v>
      </c>
      <c r="C48" s="95">
        <v>69952631474</v>
      </c>
      <c r="D48" s="95">
        <v>21478450613</v>
      </c>
      <c r="E48" s="95">
        <v>63312093433</v>
      </c>
    </row>
    <row r="49" spans="1:5">
      <c r="A49" s="60" t="s">
        <v>255</v>
      </c>
      <c r="B49" s="95">
        <v>-21861846713</v>
      </c>
      <c r="C49" s="95">
        <v>-54227891076</v>
      </c>
      <c r="D49" s="95">
        <v>-16903919117</v>
      </c>
      <c r="E49" s="95">
        <v>-51510818351</v>
      </c>
    </row>
    <row r="50" spans="1:5">
      <c r="A50" s="53" t="s">
        <v>256</v>
      </c>
      <c r="B50" s="95">
        <v>483871008</v>
      </c>
      <c r="C50" s="95">
        <v>1285824299</v>
      </c>
      <c r="D50" s="95">
        <v>323052031</v>
      </c>
      <c r="E50" s="95">
        <v>1213781890</v>
      </c>
    </row>
    <row r="51" spans="1:5">
      <c r="A51" s="57" t="s">
        <v>257</v>
      </c>
      <c r="B51" s="95">
        <v>2932790114</v>
      </c>
      <c r="C51" s="95">
        <v>15940833347</v>
      </c>
      <c r="D51" s="95">
        <v>3092115942</v>
      </c>
      <c r="E51" s="95">
        <v>21191127634</v>
      </c>
    </row>
    <row r="52" spans="1:5">
      <c r="A52" s="53" t="s">
        <v>328</v>
      </c>
      <c r="B52" s="95">
        <v>0</v>
      </c>
      <c r="C52" s="95">
        <v>308083906</v>
      </c>
      <c r="D52" s="95">
        <v>247800080</v>
      </c>
      <c r="E52" s="95">
        <v>24324381280</v>
      </c>
    </row>
    <row r="53" spans="1:5">
      <c r="A53" s="53" t="s">
        <v>258</v>
      </c>
      <c r="B53" s="95">
        <v>-29371811464</v>
      </c>
      <c r="C53" s="95">
        <v>-83504553673</v>
      </c>
      <c r="D53" s="95">
        <v>-32716635548</v>
      </c>
      <c r="E53" s="95">
        <v>-106879554188</v>
      </c>
    </row>
    <row r="54" spans="1:5">
      <c r="A54" s="53" t="s">
        <v>259</v>
      </c>
      <c r="B54" s="95">
        <v>-78466889767</v>
      </c>
      <c r="C54" s="95">
        <v>-262349748107</v>
      </c>
      <c r="D54" s="95">
        <v>-73472822336</v>
      </c>
      <c r="E54" s="95">
        <v>-257371345701</v>
      </c>
    </row>
    <row r="55" spans="1:5">
      <c r="A55" s="53" t="s">
        <v>260</v>
      </c>
      <c r="B55" s="95">
        <v>-11122451382</v>
      </c>
      <c r="C55" s="95">
        <v>-35378589034</v>
      </c>
      <c r="D55" s="95">
        <v>-258623437</v>
      </c>
      <c r="E55" s="95">
        <v>-1852405813</v>
      </c>
    </row>
    <row r="56" spans="1:5">
      <c r="A56" s="53" t="s">
        <v>261</v>
      </c>
      <c r="B56" s="95">
        <v>100786081775</v>
      </c>
      <c r="C56" s="95">
        <v>294921881484</v>
      </c>
      <c r="D56" s="95">
        <v>113798066297</v>
      </c>
      <c r="E56" s="95">
        <v>307614421317</v>
      </c>
    </row>
    <row r="57" spans="1:5">
      <c r="A57" s="53" t="s">
        <v>262</v>
      </c>
      <c r="B57" s="95">
        <v>1278296736</v>
      </c>
      <c r="C57" s="95">
        <v>2245643617</v>
      </c>
      <c r="D57" s="95">
        <v>589858603</v>
      </c>
      <c r="E57" s="95">
        <v>1665244248</v>
      </c>
    </row>
    <row r="58" spans="1:5">
      <c r="A58" s="57" t="s">
        <v>263</v>
      </c>
      <c r="B58" s="95">
        <v>-3157623013</v>
      </c>
      <c r="C58" s="95">
        <v>-6752514509</v>
      </c>
      <c r="D58" s="95">
        <v>-3509950707</v>
      </c>
      <c r="E58" s="95">
        <v>-7524536412</v>
      </c>
    </row>
    <row r="59" spans="1:5">
      <c r="A59" s="57" t="s">
        <v>264</v>
      </c>
      <c r="B59" s="95">
        <v>98906755498</v>
      </c>
      <c r="C59" s="95">
        <v>290415010592</v>
      </c>
      <c r="D59" s="95">
        <v>110877974193</v>
      </c>
      <c r="E59" s="95">
        <v>301755129153</v>
      </c>
    </row>
    <row r="60" spans="1:5">
      <c r="A60" s="57" t="s">
        <v>265</v>
      </c>
      <c r="B60" s="95">
        <v>-22973958518</v>
      </c>
      <c r="C60" s="95">
        <v>-68452157560</v>
      </c>
      <c r="D60" s="95">
        <v>-25876047321</v>
      </c>
      <c r="E60" s="95">
        <v>-71047577362</v>
      </c>
    </row>
    <row r="61" spans="1:5">
      <c r="A61" s="53" t="s">
        <v>266</v>
      </c>
      <c r="B61" s="95">
        <v>75932796980</v>
      </c>
      <c r="C61" s="95">
        <v>221962853032</v>
      </c>
      <c r="D61" s="95">
        <v>85001926872</v>
      </c>
      <c r="E61" s="95">
        <v>230707551791</v>
      </c>
    </row>
    <row r="62" spans="1:5">
      <c r="A62" s="53" t="s">
        <v>267</v>
      </c>
      <c r="B62" s="95">
        <v>-6591718791</v>
      </c>
      <c r="C62" s="95">
        <v>-29075592748</v>
      </c>
      <c r="D62" s="95">
        <v>-3860530077</v>
      </c>
      <c r="E62" s="95">
        <v>-5142414323</v>
      </c>
    </row>
    <row r="63" spans="1:5">
      <c r="A63" s="53" t="s">
        <v>352</v>
      </c>
      <c r="B63" s="95">
        <v>69341078189</v>
      </c>
      <c r="C63" s="95">
        <v>192887260284</v>
      </c>
      <c r="D63" s="95">
        <v>81141396795</v>
      </c>
      <c r="E63" s="95">
        <v>225565137468</v>
      </c>
    </row>
    <row r="65" spans="3:5">
      <c r="C65" s="44"/>
    </row>
    <row r="67" spans="3:5">
      <c r="E67" s="44"/>
    </row>
  </sheetData>
  <mergeCells count="8">
    <mergeCell ref="A39:E39"/>
    <mergeCell ref="A1:E1"/>
    <mergeCell ref="D4:E4"/>
    <mergeCell ref="A40:D40"/>
    <mergeCell ref="A42:A43"/>
    <mergeCell ref="B4:C4"/>
    <mergeCell ref="B42:C42"/>
    <mergeCell ref="D42:E42"/>
  </mergeCells>
  <phoneticPr fontId="7" type="noConversion"/>
  <pageMargins left="0.7" right="0.7" top="0.75" bottom="0.75" header="0.3" footer="0.3"/>
  <pageSetup paperSize="9" scale="53" orientation="portrait" r:id="rId1"/>
  <rowBreaks count="1" manualBreakCount="1">
    <brk id="38" max="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4" tint="0.79998168889431442"/>
    <pageSetUpPr fitToPage="1"/>
  </sheetPr>
  <dimension ref="A1:E76"/>
  <sheetViews>
    <sheetView zoomScale="55" zoomScaleNormal="55" zoomScaleSheetLayoutView="100" workbookViewId="0">
      <selection sqref="A1:E1"/>
    </sheetView>
  </sheetViews>
  <sheetFormatPr defaultRowHeight="16.5"/>
  <cols>
    <col min="1" max="1" width="75.875" style="37" bestFit="1" customWidth="1"/>
    <col min="2" max="5" width="15.625" style="37" customWidth="1"/>
  </cols>
  <sheetData>
    <row r="1" spans="1:5" ht="34.5" customHeight="1">
      <c r="A1" s="106" t="s">
        <v>174</v>
      </c>
      <c r="B1" s="107"/>
      <c r="C1" s="107"/>
      <c r="D1" s="107"/>
      <c r="E1" s="107"/>
    </row>
    <row r="2" spans="1:5" ht="17.25" customHeight="1">
      <c r="A2" s="112"/>
      <c r="B2" s="112"/>
      <c r="C2" s="112"/>
    </row>
    <row r="3" spans="1:5">
      <c r="A3" s="37" t="s">
        <v>181</v>
      </c>
      <c r="E3" s="3" t="s">
        <v>182</v>
      </c>
    </row>
    <row r="4" spans="1:5" ht="33" customHeight="1">
      <c r="A4" s="28" t="s">
        <v>173</v>
      </c>
      <c r="B4" s="108" t="str">
        <f>Capital_Sep!B4</f>
        <v>제32(당)기 2026년 3분기말
(As of Sep. 30, 2026)</v>
      </c>
      <c r="C4" s="109"/>
      <c r="D4" s="108" t="str">
        <f>Capital_Sep!D4</f>
        <v>제31(전)기 2025년말
(As of Dec. 31, 2025)</v>
      </c>
      <c r="E4" s="109"/>
    </row>
    <row r="5" spans="1:5">
      <c r="A5" s="40" t="s">
        <v>111</v>
      </c>
      <c r="B5" s="45"/>
      <c r="C5" s="45"/>
      <c r="D5" s="45"/>
      <c r="E5" s="45"/>
    </row>
    <row r="6" spans="1:5">
      <c r="A6" s="40" t="s">
        <v>112</v>
      </c>
      <c r="B6" s="78">
        <v>404450579005</v>
      </c>
      <c r="C6" s="74"/>
      <c r="D6" s="78">
        <v>411060656211</v>
      </c>
      <c r="E6" s="74"/>
    </row>
    <row r="7" spans="1:5">
      <c r="A7" s="39" t="s">
        <v>113</v>
      </c>
      <c r="B7" s="78">
        <v>30004000000</v>
      </c>
      <c r="C7" s="74"/>
      <c r="D7" s="78">
        <v>30004000000</v>
      </c>
      <c r="E7" s="74"/>
    </row>
    <row r="8" spans="1:5">
      <c r="A8" s="31" t="s">
        <v>287</v>
      </c>
      <c r="B8" s="78">
        <v>1566300619618</v>
      </c>
      <c r="C8" s="74"/>
      <c r="D8" s="78">
        <v>1302470907443</v>
      </c>
      <c r="E8" s="74"/>
    </row>
    <row r="9" spans="1:5">
      <c r="A9" s="31" t="s">
        <v>288</v>
      </c>
      <c r="B9" s="78">
        <v>41562313800</v>
      </c>
      <c r="C9" s="74"/>
      <c r="D9" s="78">
        <v>43098384000</v>
      </c>
      <c r="E9" s="74"/>
    </row>
    <row r="10" spans="1:5">
      <c r="A10" s="39" t="s">
        <v>327</v>
      </c>
      <c r="B10" s="78">
        <v>172851279858</v>
      </c>
      <c r="C10" s="74"/>
      <c r="D10" s="78">
        <v>175133786025</v>
      </c>
      <c r="E10" s="74"/>
    </row>
    <row r="11" spans="1:5">
      <c r="A11" s="39" t="s">
        <v>289</v>
      </c>
      <c r="B11" s="78">
        <v>1301403970</v>
      </c>
      <c r="C11" s="74"/>
      <c r="D11" s="78">
        <v>861143597</v>
      </c>
      <c r="E11" s="74"/>
    </row>
    <row r="12" spans="1:5">
      <c r="A12" s="39" t="s">
        <v>290</v>
      </c>
      <c r="B12" s="78">
        <v>9872936065205</v>
      </c>
      <c r="C12" s="74"/>
      <c r="D12" s="78">
        <v>9223632552520</v>
      </c>
      <c r="E12" s="74"/>
    </row>
    <row r="13" spans="1:5">
      <c r="A13" s="39" t="s">
        <v>291</v>
      </c>
      <c r="B13" s="78">
        <v>497792258416</v>
      </c>
      <c r="C13" s="74"/>
      <c r="D13" s="78">
        <v>477968919977</v>
      </c>
      <c r="E13" s="74"/>
    </row>
    <row r="14" spans="1:5">
      <c r="A14" s="39" t="s">
        <v>114</v>
      </c>
      <c r="B14" s="78">
        <v>197036327093</v>
      </c>
      <c r="C14" s="74"/>
      <c r="D14" s="78">
        <v>196451372078</v>
      </c>
      <c r="E14" s="74"/>
    </row>
    <row r="15" spans="1:5">
      <c r="A15" s="39" t="s">
        <v>292</v>
      </c>
      <c r="B15" s="78">
        <v>20651024711</v>
      </c>
      <c r="C15" s="74"/>
      <c r="D15" s="78">
        <v>17708018207</v>
      </c>
      <c r="E15" s="74"/>
    </row>
    <row r="16" spans="1:5">
      <c r="A16" s="39" t="s">
        <v>115</v>
      </c>
      <c r="B16" s="78">
        <v>118022359534</v>
      </c>
      <c r="C16" s="74"/>
      <c r="D16" s="78">
        <v>13154166776</v>
      </c>
      <c r="E16" s="74"/>
    </row>
    <row r="17" spans="1:5">
      <c r="A17" s="39" t="s">
        <v>293</v>
      </c>
      <c r="B17" s="78">
        <v>27508180316</v>
      </c>
      <c r="C17" s="74"/>
      <c r="D17" s="78">
        <v>102541000244</v>
      </c>
      <c r="E17" s="74"/>
    </row>
    <row r="18" spans="1:5">
      <c r="A18" s="39" t="s">
        <v>294</v>
      </c>
      <c r="B18" s="78">
        <v>1744413207</v>
      </c>
      <c r="C18" s="74"/>
      <c r="D18" s="78">
        <v>15986041150</v>
      </c>
      <c r="E18" s="74"/>
    </row>
    <row r="19" spans="1:5">
      <c r="A19" s="39" t="s">
        <v>364</v>
      </c>
      <c r="B19" s="78">
        <v>0</v>
      </c>
      <c r="C19" s="74"/>
      <c r="D19" s="78">
        <v>4414810504</v>
      </c>
      <c r="E19" s="74"/>
    </row>
    <row r="20" spans="1:5">
      <c r="A20" s="39" t="s">
        <v>357</v>
      </c>
      <c r="B20" s="79">
        <v>0</v>
      </c>
      <c r="C20" s="74"/>
      <c r="D20" s="78">
        <v>0</v>
      </c>
      <c r="E20" s="74"/>
    </row>
    <row r="21" spans="1:5">
      <c r="A21" s="101" t="s">
        <v>526</v>
      </c>
      <c r="B21" s="79">
        <v>30814642810</v>
      </c>
      <c r="C21" s="102"/>
      <c r="D21" s="79">
        <v>0</v>
      </c>
      <c r="E21" s="102"/>
    </row>
    <row r="22" spans="1:5">
      <c r="A22" s="39" t="s">
        <v>116</v>
      </c>
      <c r="B22" s="78"/>
      <c r="C22" s="78">
        <v>12982975467543</v>
      </c>
      <c r="D22" s="74"/>
      <c r="E22" s="78">
        <v>12014485758732</v>
      </c>
    </row>
    <row r="23" spans="1:5">
      <c r="A23" s="39" t="s">
        <v>117</v>
      </c>
      <c r="B23" s="75"/>
      <c r="C23" s="75"/>
      <c r="D23" s="75"/>
      <c r="E23" s="75"/>
    </row>
    <row r="24" spans="1:5">
      <c r="A24" s="39" t="s">
        <v>118</v>
      </c>
      <c r="B24" s="78">
        <v>10701531373623</v>
      </c>
      <c r="C24" s="75"/>
      <c r="D24" s="78">
        <v>9913924894706</v>
      </c>
      <c r="E24" s="75"/>
    </row>
    <row r="25" spans="1:5">
      <c r="A25" s="38" t="s">
        <v>295</v>
      </c>
      <c r="B25" s="78">
        <v>0</v>
      </c>
      <c r="C25" s="75"/>
      <c r="D25" s="78">
        <v>204716930</v>
      </c>
      <c r="E25" s="75"/>
    </row>
    <row r="26" spans="1:5">
      <c r="A26" s="39" t="s">
        <v>119</v>
      </c>
      <c r="B26" s="78">
        <v>115188322725</v>
      </c>
      <c r="C26" s="75"/>
      <c r="D26" s="78">
        <v>136564960905</v>
      </c>
      <c r="E26" s="75"/>
    </row>
    <row r="27" spans="1:5">
      <c r="A27" s="40" t="s">
        <v>120</v>
      </c>
      <c r="B27" s="78">
        <v>46697589804.024002</v>
      </c>
      <c r="C27" s="75"/>
      <c r="D27" s="78">
        <v>45258450753.024002</v>
      </c>
      <c r="E27" s="75"/>
    </row>
    <row r="28" spans="1:5">
      <c r="A28" s="40" t="s">
        <v>317</v>
      </c>
      <c r="B28" s="37">
        <v>0</v>
      </c>
      <c r="C28" s="75"/>
      <c r="D28" s="78">
        <v>0</v>
      </c>
      <c r="E28" s="75"/>
    </row>
    <row r="29" spans="1:5">
      <c r="A29" s="40" t="s">
        <v>297</v>
      </c>
      <c r="B29" s="78">
        <v>51765070521.921753</v>
      </c>
      <c r="C29" s="75"/>
      <c r="D29" s="78">
        <v>33901428731</v>
      </c>
      <c r="E29" s="75"/>
    </row>
    <row r="30" spans="1:5">
      <c r="A30" s="40" t="s">
        <v>121</v>
      </c>
      <c r="B30" s="78">
        <v>31362705531.388</v>
      </c>
      <c r="C30" s="75"/>
      <c r="D30" s="78">
        <v>35585493931.334</v>
      </c>
      <c r="E30" s="75"/>
    </row>
    <row r="31" spans="1:5">
      <c r="A31" s="40" t="s">
        <v>122</v>
      </c>
      <c r="B31" s="75"/>
      <c r="C31" s="78">
        <v>10946545062205.334</v>
      </c>
      <c r="D31" s="75"/>
      <c r="E31" s="78">
        <v>10165439945956.357</v>
      </c>
    </row>
    <row r="32" spans="1:5">
      <c r="A32" s="40" t="s">
        <v>123</v>
      </c>
      <c r="B32" s="75"/>
      <c r="C32" s="75"/>
      <c r="D32" s="75"/>
      <c r="E32" s="75"/>
    </row>
    <row r="33" spans="1:5">
      <c r="A33" s="40" t="s">
        <v>124</v>
      </c>
      <c r="B33" s="78">
        <v>687524590000</v>
      </c>
      <c r="C33" s="75"/>
      <c r="D33" s="78">
        <v>687524590000</v>
      </c>
      <c r="E33" s="75"/>
    </row>
    <row r="34" spans="1:5">
      <c r="A34" s="40" t="s">
        <v>298</v>
      </c>
      <c r="B34" s="78">
        <v>370000000000</v>
      </c>
      <c r="C34" s="75"/>
      <c r="D34" s="78">
        <v>366000000000</v>
      </c>
      <c r="E34" s="75"/>
    </row>
    <row r="35" spans="1:5">
      <c r="A35" s="40" t="s">
        <v>125</v>
      </c>
      <c r="B35" s="78">
        <v>224091624702</v>
      </c>
      <c r="C35" s="75"/>
      <c r="D35" s="78">
        <v>224091624702</v>
      </c>
      <c r="E35" s="75"/>
    </row>
    <row r="36" spans="1:5">
      <c r="A36" s="40" t="s">
        <v>490</v>
      </c>
      <c r="B36" s="78">
        <v>-1286760000</v>
      </c>
      <c r="C36" s="75"/>
      <c r="D36" s="78">
        <v>-1255340000</v>
      </c>
      <c r="E36" s="75"/>
    </row>
    <row r="37" spans="1:5">
      <c r="A37" s="40" t="s">
        <v>126</v>
      </c>
      <c r="B37" s="78">
        <v>6399747785</v>
      </c>
      <c r="C37" s="75"/>
      <c r="D37" s="78">
        <v>8653602323</v>
      </c>
      <c r="E37" s="75"/>
    </row>
    <row r="38" spans="1:5">
      <c r="A38" s="40" t="s">
        <v>127</v>
      </c>
      <c r="B38" s="78">
        <v>749294031791.66626</v>
      </c>
      <c r="C38" s="75"/>
      <c r="D38" s="78">
        <v>563741918959.64209</v>
      </c>
      <c r="E38" s="75"/>
    </row>
    <row r="39" spans="1:5">
      <c r="A39" s="31" t="s">
        <v>318</v>
      </c>
      <c r="B39" s="78">
        <v>407171059</v>
      </c>
      <c r="C39" s="78"/>
      <c r="D39" s="78">
        <v>289416791</v>
      </c>
      <c r="E39" s="78"/>
    </row>
    <row r="40" spans="1:5">
      <c r="A40" s="40" t="s">
        <v>128</v>
      </c>
      <c r="B40" s="75"/>
      <c r="C40" s="78">
        <v>2036430405337.6663</v>
      </c>
      <c r="D40" s="75"/>
      <c r="E40" s="78">
        <v>1849045812775.6421</v>
      </c>
    </row>
    <row r="41" spans="1:5">
      <c r="A41" s="39" t="s">
        <v>129</v>
      </c>
      <c r="B41" s="75"/>
      <c r="C41" s="78">
        <v>12982975467543</v>
      </c>
      <c r="D41" s="75"/>
      <c r="E41" s="78">
        <v>12014485758732</v>
      </c>
    </row>
    <row r="42" spans="1:5">
      <c r="A42" s="64"/>
      <c r="B42" s="64"/>
      <c r="C42" s="64"/>
      <c r="D42" s="64"/>
      <c r="E42" s="64"/>
    </row>
    <row r="43" spans="1:5" ht="35.25" customHeight="1">
      <c r="A43" s="106" t="s">
        <v>183</v>
      </c>
      <c r="B43" s="107"/>
      <c r="C43" s="107"/>
      <c r="D43" s="107"/>
      <c r="E43" s="107"/>
    </row>
    <row r="44" spans="1:5" ht="17.25">
      <c r="A44" s="124"/>
      <c r="B44" s="124"/>
      <c r="C44" s="124"/>
      <c r="D44" s="64"/>
      <c r="E44" s="64"/>
    </row>
    <row r="45" spans="1:5">
      <c r="A45" s="37" t="s">
        <v>181</v>
      </c>
      <c r="E45" s="3" t="s">
        <v>182</v>
      </c>
    </row>
    <row r="46" spans="1:5" ht="16.5" customHeight="1">
      <c r="A46" s="110" t="s">
        <v>171</v>
      </c>
      <c r="B46" s="121" t="s">
        <v>514</v>
      </c>
      <c r="C46" s="118"/>
      <c r="D46" s="121" t="s">
        <v>515</v>
      </c>
      <c r="E46" s="118"/>
    </row>
    <row r="47" spans="1:5">
      <c r="A47" s="111"/>
      <c r="B47" s="89" t="s">
        <v>504</v>
      </c>
      <c r="C47" s="89" t="s">
        <v>505</v>
      </c>
      <c r="D47" s="89" t="s">
        <v>504</v>
      </c>
      <c r="E47" s="89" t="s">
        <v>505</v>
      </c>
    </row>
    <row r="48" spans="1:5" ht="16.5" customHeight="1">
      <c r="A48" s="38" t="s">
        <v>299</v>
      </c>
      <c r="B48" s="78">
        <v>144110715606</v>
      </c>
      <c r="C48" s="78">
        <v>415225849095</v>
      </c>
      <c r="D48" s="78">
        <v>121617395257</v>
      </c>
      <c r="E48" s="78">
        <v>351578078303</v>
      </c>
    </row>
    <row r="49" spans="1:5">
      <c r="A49" s="38" t="s">
        <v>300</v>
      </c>
      <c r="B49" s="78">
        <v>237681579869</v>
      </c>
      <c r="C49" s="78">
        <v>681815505074</v>
      </c>
      <c r="D49" s="78">
        <v>205590643835</v>
      </c>
      <c r="E49" s="78">
        <v>601798029133</v>
      </c>
    </row>
    <row r="50" spans="1:5">
      <c r="A50" s="38" t="s">
        <v>301</v>
      </c>
      <c r="B50" s="78">
        <v>-93570864263</v>
      </c>
      <c r="C50" s="78">
        <v>-266589655979</v>
      </c>
      <c r="D50" s="78">
        <v>-83973248578</v>
      </c>
      <c r="E50" s="78">
        <v>-250219950830</v>
      </c>
    </row>
    <row r="51" spans="1:5">
      <c r="A51" s="38" t="s">
        <v>302</v>
      </c>
      <c r="B51" s="78">
        <v>1760968802</v>
      </c>
      <c r="C51" s="78">
        <v>2252518548</v>
      </c>
      <c r="D51" s="78">
        <v>1747656354</v>
      </c>
      <c r="E51" s="78">
        <v>3385534309</v>
      </c>
    </row>
    <row r="52" spans="1:5" ht="16.5" customHeight="1">
      <c r="A52" s="38" t="s">
        <v>303</v>
      </c>
      <c r="B52" s="78">
        <v>8278194267</v>
      </c>
      <c r="C52" s="78">
        <v>22316219263</v>
      </c>
      <c r="D52" s="78">
        <v>7392321355</v>
      </c>
      <c r="E52" s="78">
        <v>21101293607</v>
      </c>
    </row>
    <row r="53" spans="1:5" ht="16.5" customHeight="1">
      <c r="A53" s="38" t="s">
        <v>304</v>
      </c>
      <c r="B53" s="78">
        <v>-6517225465</v>
      </c>
      <c r="C53" s="78">
        <v>-20063700715</v>
      </c>
      <c r="D53" s="78">
        <v>-5644665001</v>
      </c>
      <c r="E53" s="78">
        <v>-17715759298</v>
      </c>
    </row>
    <row r="54" spans="1:5" ht="16.5" customHeight="1">
      <c r="A54" s="38" t="s">
        <v>305</v>
      </c>
      <c r="B54" s="78">
        <v>7541090681</v>
      </c>
      <c r="C54" s="78">
        <v>23227075747</v>
      </c>
      <c r="D54" s="78">
        <v>9964383185</v>
      </c>
      <c r="E54" s="78">
        <v>31094067180</v>
      </c>
    </row>
    <row r="55" spans="1:5">
      <c r="A55" s="38" t="s">
        <v>306</v>
      </c>
      <c r="B55" s="78">
        <v>35964305146</v>
      </c>
      <c r="C55" s="78">
        <v>114520709197</v>
      </c>
      <c r="D55" s="78">
        <v>50092526743</v>
      </c>
      <c r="E55" s="78">
        <v>160448347152</v>
      </c>
    </row>
    <row r="56" spans="1:5" ht="16.5" customHeight="1">
      <c r="A56" s="38" t="s">
        <v>307</v>
      </c>
      <c r="B56" s="78">
        <v>-28423214465</v>
      </c>
      <c r="C56" s="78">
        <v>-91293633450</v>
      </c>
      <c r="D56" s="78">
        <v>-40128143558</v>
      </c>
      <c r="E56" s="78">
        <v>-129354279972</v>
      </c>
    </row>
    <row r="57" spans="1:5" ht="16.5" customHeight="1">
      <c r="A57" s="38" t="s">
        <v>308</v>
      </c>
      <c r="B57" s="78">
        <v>-66997419666</v>
      </c>
      <c r="C57" s="78">
        <v>-122015759873</v>
      </c>
      <c r="D57" s="78">
        <v>-29268131709.344009</v>
      </c>
      <c r="E57" s="78">
        <v>-115419105449.02</v>
      </c>
    </row>
    <row r="58" spans="1:5">
      <c r="A58" s="38" t="s">
        <v>346</v>
      </c>
      <c r="B58" s="78">
        <v>1005289994</v>
      </c>
      <c r="C58" s="78">
        <v>109924382475</v>
      </c>
      <c r="D58" s="78">
        <v>37688251948</v>
      </c>
      <c r="E58" s="78">
        <v>75384643237</v>
      </c>
    </row>
    <row r="59" spans="1:5">
      <c r="A59" s="38" t="s">
        <v>365</v>
      </c>
      <c r="B59" s="78">
        <v>0</v>
      </c>
      <c r="C59" s="78">
        <v>0</v>
      </c>
      <c r="D59" s="78">
        <v>0</v>
      </c>
      <c r="E59" s="78">
        <v>0</v>
      </c>
    </row>
    <row r="60" spans="1:5" ht="16.5" customHeight="1">
      <c r="A60" s="68" t="s">
        <v>349</v>
      </c>
      <c r="B60" s="78">
        <v>-236876227</v>
      </c>
      <c r="C60" s="78">
        <v>1215964104</v>
      </c>
      <c r="D60" s="78">
        <v>2418120517.6559982</v>
      </c>
      <c r="E60" s="78">
        <v>16309695772.979998</v>
      </c>
    </row>
    <row r="61" spans="1:5" ht="16.5" customHeight="1">
      <c r="A61" s="68" t="s">
        <v>309</v>
      </c>
      <c r="B61" s="78">
        <v>-37754726608</v>
      </c>
      <c r="C61" s="78">
        <v>-145329102746</v>
      </c>
      <c r="D61" s="78">
        <v>-42821609197</v>
      </c>
      <c r="E61" s="78">
        <v>-136949208648</v>
      </c>
    </row>
    <row r="62" spans="1:5" ht="16.5" customHeight="1">
      <c r="A62" s="68" t="s">
        <v>353</v>
      </c>
      <c r="B62" s="78">
        <v>611384382</v>
      </c>
      <c r="C62" s="78">
        <v>10357942949</v>
      </c>
      <c r="D62" s="78">
        <v>1226852998</v>
      </c>
      <c r="E62" s="78">
        <v>12998370729</v>
      </c>
    </row>
    <row r="63" spans="1:5">
      <c r="A63" s="68" t="s">
        <v>310</v>
      </c>
      <c r="B63" s="78">
        <v>-30283108902</v>
      </c>
      <c r="C63" s="78">
        <v>-94579178872</v>
      </c>
      <c r="D63" s="78">
        <v>-28239251986</v>
      </c>
      <c r="E63" s="78">
        <v>-82496490064</v>
      </c>
    </row>
    <row r="64" spans="1:5">
      <c r="A64" s="68" t="s">
        <v>350</v>
      </c>
      <c r="B64" s="78">
        <v>323228021</v>
      </c>
      <c r="C64" s="78">
        <v>431537055</v>
      </c>
      <c r="D64" s="78">
        <v>1525282328</v>
      </c>
      <c r="E64" s="78">
        <v>2648408935</v>
      </c>
    </row>
    <row r="65" spans="1:5">
      <c r="A65" s="68" t="s">
        <v>347</v>
      </c>
      <c r="B65" s="78">
        <v>-662610326</v>
      </c>
      <c r="C65" s="78">
        <v>-4037304838</v>
      </c>
      <c r="D65" s="78">
        <v>-1065778318</v>
      </c>
      <c r="E65" s="78">
        <v>-3314525411</v>
      </c>
    </row>
    <row r="66" spans="1:5">
      <c r="A66" s="68" t="s">
        <v>311</v>
      </c>
      <c r="B66" s="78">
        <v>86415355423</v>
      </c>
      <c r="C66" s="78">
        <v>318689683517</v>
      </c>
      <c r="D66" s="78">
        <v>104061303086.65598</v>
      </c>
      <c r="E66" s="78">
        <v>270638574342.97998</v>
      </c>
    </row>
    <row r="67" spans="1:5" ht="16.5" customHeight="1">
      <c r="A67" s="68" t="s">
        <v>312</v>
      </c>
      <c r="B67" s="78">
        <v>407465924</v>
      </c>
      <c r="C67" s="78">
        <v>-373217798</v>
      </c>
      <c r="D67" s="78">
        <v>-610638550</v>
      </c>
      <c r="E67" s="78">
        <v>1057964637</v>
      </c>
    </row>
    <row r="68" spans="1:5">
      <c r="A68" s="68" t="s">
        <v>313</v>
      </c>
      <c r="B68" s="78">
        <v>498999693</v>
      </c>
      <c r="C68" s="78">
        <v>1654345447</v>
      </c>
      <c r="D68" s="78">
        <v>222701091</v>
      </c>
      <c r="E68" s="78">
        <v>3843444399</v>
      </c>
    </row>
    <row r="69" spans="1:5">
      <c r="A69" s="68" t="s">
        <v>314</v>
      </c>
      <c r="B69" s="78">
        <v>-91533769</v>
      </c>
      <c r="C69" s="78">
        <v>-2027563245</v>
      </c>
      <c r="D69" s="78">
        <v>-833339641</v>
      </c>
      <c r="E69" s="78">
        <v>-2785479762</v>
      </c>
    </row>
    <row r="70" spans="1:5">
      <c r="A70" s="68" t="s">
        <v>315</v>
      </c>
      <c r="B70" s="78">
        <v>86822821347</v>
      </c>
      <c r="C70" s="78">
        <v>318316465719</v>
      </c>
      <c r="D70" s="78">
        <v>103450664536.65598</v>
      </c>
      <c r="E70" s="78">
        <v>271696538979.97998</v>
      </c>
    </row>
    <row r="71" spans="1:5">
      <c r="A71" s="68" t="s">
        <v>316</v>
      </c>
      <c r="B71" s="78">
        <v>-20498978510.309753</v>
      </c>
      <c r="C71" s="78">
        <v>-75194958095.309753</v>
      </c>
      <c r="D71" s="78">
        <v>-23544382814.734001</v>
      </c>
      <c r="E71" s="78">
        <v>-60051067851</v>
      </c>
    </row>
    <row r="72" spans="1:5">
      <c r="A72" s="68" t="s">
        <v>351</v>
      </c>
      <c r="B72" s="78">
        <v>66323842836.690247</v>
      </c>
      <c r="C72" s="78">
        <v>243121507623.69025</v>
      </c>
      <c r="D72" s="78">
        <v>79906281721.921967</v>
      </c>
      <c r="E72" s="78">
        <v>211645471128.97998</v>
      </c>
    </row>
    <row r="73" spans="1:5">
      <c r="A73" s="68" t="s">
        <v>319</v>
      </c>
      <c r="B73" s="78">
        <v>66259346597.690247</v>
      </c>
      <c r="C73" s="78">
        <v>242950711181.69025</v>
      </c>
      <c r="D73" s="78">
        <v>79793328137.921967</v>
      </c>
      <c r="E73" s="78">
        <v>211450198613.97998</v>
      </c>
    </row>
    <row r="74" spans="1:5" ht="17.25" customHeight="1">
      <c r="A74" s="68" t="s">
        <v>320</v>
      </c>
      <c r="B74" s="78">
        <v>64496239</v>
      </c>
      <c r="C74" s="78">
        <v>170796442</v>
      </c>
      <c r="D74" s="78">
        <v>112953584</v>
      </c>
      <c r="E74" s="78">
        <v>195272515</v>
      </c>
    </row>
    <row r="75" spans="1:5">
      <c r="A75" s="41" t="s">
        <v>267</v>
      </c>
      <c r="B75" s="78">
        <v>-2725389464</v>
      </c>
      <c r="C75" s="78">
        <v>-2306896712</v>
      </c>
      <c r="D75" s="78">
        <v>990465803</v>
      </c>
      <c r="E75" s="78">
        <v>1117837665</v>
      </c>
    </row>
    <row r="76" spans="1:5">
      <c r="A76" s="38" t="s">
        <v>352</v>
      </c>
      <c r="B76" s="78">
        <v>63598453372.690247</v>
      </c>
      <c r="C76" s="78">
        <v>240814610911.69025</v>
      </c>
      <c r="D76" s="78">
        <v>80896747524.921967</v>
      </c>
      <c r="E76" s="78">
        <v>212763308793.97998</v>
      </c>
    </row>
  </sheetData>
  <mergeCells count="9">
    <mergeCell ref="A46:A47"/>
    <mergeCell ref="A44:C44"/>
    <mergeCell ref="A1:E1"/>
    <mergeCell ref="A2:C2"/>
    <mergeCell ref="B4:C4"/>
    <mergeCell ref="D4:E4"/>
    <mergeCell ref="A43:E43"/>
    <mergeCell ref="B46:C46"/>
    <mergeCell ref="D46:E46"/>
  </mergeCells>
  <phoneticPr fontId="2" type="noConversion"/>
  <pageMargins left="0.25" right="0.25" top="0.75" bottom="0.75" header="0.3" footer="0.3"/>
  <pageSetup paperSize="9" scale="74" fitToHeight="0" orientation="portrait" r:id="rId1"/>
  <rowBreaks count="1" manualBreakCount="1">
    <brk id="42"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tint="0.79998168889431442"/>
    <pageSetUpPr fitToPage="1"/>
  </sheetPr>
  <dimension ref="A1:E73"/>
  <sheetViews>
    <sheetView zoomScale="55" zoomScaleNormal="55" zoomScaleSheetLayoutView="100" workbookViewId="0">
      <selection sqref="A1:E1"/>
    </sheetView>
  </sheetViews>
  <sheetFormatPr defaultRowHeight="16.5"/>
  <cols>
    <col min="1" max="1" width="82.625" style="37" customWidth="1"/>
    <col min="2" max="5" width="15.625" style="37" customWidth="1"/>
  </cols>
  <sheetData>
    <row r="1" spans="1:5" ht="34.5" customHeight="1">
      <c r="A1" s="106" t="s">
        <v>185</v>
      </c>
      <c r="B1" s="107"/>
      <c r="C1" s="107"/>
      <c r="D1" s="107"/>
      <c r="E1" s="107"/>
    </row>
    <row r="2" spans="1:5" ht="17.25">
      <c r="A2" s="124"/>
      <c r="B2" s="124"/>
      <c r="C2" s="124"/>
      <c r="D2" s="64"/>
      <c r="E2" s="64"/>
    </row>
    <row r="3" spans="1:5">
      <c r="A3" s="37" t="s">
        <v>180</v>
      </c>
      <c r="E3" s="3" t="s">
        <v>182</v>
      </c>
    </row>
    <row r="4" spans="1:5" ht="33" customHeight="1">
      <c r="A4" s="69" t="s">
        <v>194</v>
      </c>
      <c r="B4" s="117" t="s">
        <v>513</v>
      </c>
      <c r="C4" s="118"/>
      <c r="D4" s="117" t="s">
        <v>486</v>
      </c>
      <c r="E4" s="118"/>
    </row>
    <row r="5" spans="1:5">
      <c r="A5" s="39" t="s">
        <v>111</v>
      </c>
      <c r="B5" s="45"/>
      <c r="C5" s="45"/>
      <c r="D5" s="45"/>
      <c r="E5" s="45"/>
    </row>
    <row r="6" spans="1:5">
      <c r="A6" s="39" t="s">
        <v>342</v>
      </c>
      <c r="B6" s="78">
        <v>402640214217</v>
      </c>
      <c r="C6" s="74"/>
      <c r="D6" s="78">
        <v>405132891580</v>
      </c>
      <c r="E6" s="74"/>
    </row>
    <row r="7" spans="1:5">
      <c r="A7" s="39" t="s">
        <v>113</v>
      </c>
      <c r="B7" s="78">
        <v>30004000000</v>
      </c>
      <c r="C7" s="74"/>
      <c r="D7" s="78">
        <v>30004000000</v>
      </c>
      <c r="E7" s="74"/>
    </row>
    <row r="8" spans="1:5">
      <c r="A8" s="31" t="s">
        <v>343</v>
      </c>
      <c r="B8" s="78">
        <v>1566300619618</v>
      </c>
      <c r="C8" s="74"/>
      <c r="D8" s="78">
        <v>1302470907443</v>
      </c>
      <c r="E8" s="74"/>
    </row>
    <row r="9" spans="1:5">
      <c r="A9" s="31" t="s">
        <v>344</v>
      </c>
      <c r="B9" s="78">
        <v>41562313800</v>
      </c>
      <c r="C9" s="74"/>
      <c r="D9" s="78">
        <v>43098384000</v>
      </c>
      <c r="E9" s="74"/>
    </row>
    <row r="10" spans="1:5">
      <c r="A10" s="39" t="s">
        <v>348</v>
      </c>
      <c r="B10" s="78">
        <v>177422328077</v>
      </c>
      <c r="C10" s="74"/>
      <c r="D10" s="78">
        <v>166767374504</v>
      </c>
      <c r="E10" s="74"/>
    </row>
    <row r="11" spans="1:5">
      <c r="A11" s="39" t="s">
        <v>289</v>
      </c>
      <c r="B11" s="78">
        <v>1301403970</v>
      </c>
      <c r="C11" s="74"/>
      <c r="D11" s="78">
        <v>861143597</v>
      </c>
      <c r="E11" s="74"/>
    </row>
    <row r="12" spans="1:5" ht="17.25" customHeight="1">
      <c r="A12" s="39" t="s">
        <v>290</v>
      </c>
      <c r="B12" s="78">
        <v>9843645170543</v>
      </c>
      <c r="C12" s="74"/>
      <c r="D12" s="78">
        <v>9203031618935</v>
      </c>
      <c r="E12" s="74"/>
    </row>
    <row r="13" spans="1:5">
      <c r="A13" s="39" t="s">
        <v>291</v>
      </c>
      <c r="B13" s="78">
        <v>497792258416</v>
      </c>
      <c r="C13" s="74"/>
      <c r="D13" s="78">
        <v>477968919977</v>
      </c>
      <c r="E13" s="74"/>
    </row>
    <row r="14" spans="1:5">
      <c r="A14" s="39" t="s">
        <v>114</v>
      </c>
      <c r="B14" s="78">
        <v>196805302481</v>
      </c>
      <c r="C14" s="74"/>
      <c r="D14" s="78">
        <v>196150026748</v>
      </c>
      <c r="E14" s="74"/>
    </row>
    <row r="15" spans="1:5">
      <c r="A15" s="39" t="s">
        <v>292</v>
      </c>
      <c r="B15" s="78">
        <v>20497197158</v>
      </c>
      <c r="C15" s="74"/>
      <c r="D15" s="78">
        <v>17408599464</v>
      </c>
      <c r="E15" s="74"/>
    </row>
    <row r="16" spans="1:5">
      <c r="A16" s="39" t="s">
        <v>115</v>
      </c>
      <c r="B16" s="78">
        <v>0</v>
      </c>
      <c r="C16" s="74"/>
      <c r="D16" s="78">
        <v>13154166776</v>
      </c>
      <c r="E16" s="74"/>
    </row>
    <row r="17" spans="1:5">
      <c r="A17" s="39" t="s">
        <v>293</v>
      </c>
      <c r="B17" s="78">
        <v>118047424702</v>
      </c>
      <c r="C17" s="74"/>
      <c r="D17" s="78">
        <v>102818683084</v>
      </c>
      <c r="E17" s="74"/>
    </row>
    <row r="18" spans="1:5">
      <c r="A18" s="39" t="s">
        <v>294</v>
      </c>
      <c r="B18" s="78">
        <v>27457548606</v>
      </c>
      <c r="C18" s="74"/>
      <c r="D18" s="78">
        <v>21158613826</v>
      </c>
      <c r="E18" s="74"/>
    </row>
    <row r="19" spans="1:5">
      <c r="A19" s="39" t="s">
        <v>364</v>
      </c>
      <c r="B19" s="78">
        <v>1744413207</v>
      </c>
      <c r="C19" s="74"/>
      <c r="D19" s="78">
        <v>4414810504</v>
      </c>
      <c r="E19" s="74"/>
    </row>
    <row r="20" spans="1:5">
      <c r="A20" s="39" t="s">
        <v>357</v>
      </c>
      <c r="B20" s="78">
        <v>0</v>
      </c>
      <c r="C20" s="74"/>
      <c r="D20" s="78">
        <v>0</v>
      </c>
      <c r="E20" s="74"/>
    </row>
    <row r="21" spans="1:5">
      <c r="A21" s="40" t="s">
        <v>521</v>
      </c>
      <c r="B21" s="79">
        <v>30814642810</v>
      </c>
      <c r="C21" s="102"/>
      <c r="D21" s="79">
        <v>0</v>
      </c>
      <c r="E21" s="102"/>
    </row>
    <row r="22" spans="1:5">
      <c r="A22" s="39" t="s">
        <v>116</v>
      </c>
      <c r="B22" s="74"/>
      <c r="C22" s="78">
        <v>12956034837605</v>
      </c>
      <c r="D22" s="74"/>
      <c r="E22" s="78">
        <v>11984440140438</v>
      </c>
    </row>
    <row r="23" spans="1:5">
      <c r="A23" s="39" t="s">
        <v>117</v>
      </c>
      <c r="B23" s="75"/>
      <c r="C23" s="75"/>
      <c r="D23" s="75"/>
      <c r="E23" s="75"/>
    </row>
    <row r="24" spans="1:5">
      <c r="A24" s="39" t="s">
        <v>118</v>
      </c>
      <c r="B24" s="78">
        <v>10691872026595</v>
      </c>
      <c r="C24" s="75"/>
      <c r="D24" s="78">
        <v>9905885315238</v>
      </c>
      <c r="E24" s="75"/>
    </row>
    <row r="25" spans="1:5">
      <c r="A25" s="38" t="s">
        <v>345</v>
      </c>
      <c r="B25" s="78">
        <v>0</v>
      </c>
      <c r="C25" s="75"/>
      <c r="D25" s="78">
        <v>204716930</v>
      </c>
      <c r="E25" s="75"/>
    </row>
    <row r="26" spans="1:5">
      <c r="A26" s="39" t="s">
        <v>119</v>
      </c>
      <c r="B26" s="78">
        <v>112573583115</v>
      </c>
      <c r="C26" s="75"/>
      <c r="D26" s="78">
        <v>134206269320</v>
      </c>
      <c r="E26" s="75"/>
    </row>
    <row r="27" spans="1:5">
      <c r="A27" s="40" t="s">
        <v>120</v>
      </c>
      <c r="B27" s="78">
        <v>45237144535.024002</v>
      </c>
      <c r="C27" s="75"/>
      <c r="D27" s="78">
        <v>43823013929.024002</v>
      </c>
      <c r="E27" s="75"/>
    </row>
    <row r="28" spans="1:5">
      <c r="A28" s="40" t="s">
        <v>296</v>
      </c>
      <c r="B28" s="78">
        <v>0</v>
      </c>
      <c r="C28" s="75"/>
      <c r="D28" s="78">
        <v>0</v>
      </c>
      <c r="E28" s="75"/>
    </row>
    <row r="29" spans="1:5">
      <c r="A29" s="40" t="s">
        <v>297</v>
      </c>
      <c r="B29" s="78">
        <v>51765070521.921753</v>
      </c>
      <c r="C29" s="75"/>
      <c r="D29" s="78">
        <v>33901428731</v>
      </c>
      <c r="E29" s="75"/>
    </row>
    <row r="30" spans="1:5">
      <c r="A30" s="40" t="s">
        <v>121</v>
      </c>
      <c r="B30" s="78">
        <v>29595283049</v>
      </c>
      <c r="C30" s="75"/>
      <c r="D30" s="78">
        <v>31952798432</v>
      </c>
      <c r="E30" s="75"/>
    </row>
    <row r="31" spans="1:5">
      <c r="A31" s="40" t="s">
        <v>122</v>
      </c>
      <c r="B31" s="75"/>
      <c r="C31" s="78">
        <v>10931043107815.945</v>
      </c>
      <c r="D31" s="75"/>
      <c r="E31" s="78">
        <v>10149973542580.023</v>
      </c>
    </row>
    <row r="32" spans="1:5">
      <c r="A32" s="40" t="s">
        <v>123</v>
      </c>
      <c r="B32" s="78"/>
      <c r="C32" s="75"/>
      <c r="D32" s="75"/>
      <c r="E32" s="75"/>
    </row>
    <row r="33" spans="1:5">
      <c r="A33" s="40" t="s">
        <v>124</v>
      </c>
      <c r="B33" s="78">
        <v>687524590000</v>
      </c>
      <c r="C33" s="75"/>
      <c r="D33" s="78">
        <v>687524590000</v>
      </c>
      <c r="E33" s="75"/>
    </row>
    <row r="34" spans="1:5">
      <c r="A34" s="40" t="s">
        <v>298</v>
      </c>
      <c r="B34" s="78">
        <v>370000000000</v>
      </c>
      <c r="C34" s="75"/>
      <c r="D34" s="78">
        <v>366000000000</v>
      </c>
      <c r="E34" s="75"/>
    </row>
    <row r="35" spans="1:5">
      <c r="A35" s="40" t="s">
        <v>125</v>
      </c>
      <c r="B35" s="79">
        <v>223927986888</v>
      </c>
      <c r="C35" s="86"/>
      <c r="D35" s="78">
        <v>223927986888</v>
      </c>
      <c r="E35" s="75"/>
    </row>
    <row r="36" spans="1:5">
      <c r="A36" s="40" t="s">
        <v>476</v>
      </c>
      <c r="B36" s="78">
        <v>-1286760000</v>
      </c>
      <c r="C36" s="75"/>
      <c r="D36" s="79">
        <v>-1255340000</v>
      </c>
      <c r="E36" s="86"/>
    </row>
    <row r="37" spans="1:5">
      <c r="A37" s="39" t="s">
        <v>126</v>
      </c>
      <c r="B37" s="78">
        <v>8853517659</v>
      </c>
      <c r="C37" s="75"/>
      <c r="D37" s="78">
        <v>9960418340</v>
      </c>
      <c r="E37" s="75"/>
    </row>
    <row r="38" spans="1:5">
      <c r="A38" s="39" t="s">
        <v>127</v>
      </c>
      <c r="B38" s="78">
        <v>735972395242.0542</v>
      </c>
      <c r="C38" s="75"/>
      <c r="D38" s="78">
        <v>548308942629.97601</v>
      </c>
      <c r="E38" s="75"/>
    </row>
    <row r="39" spans="1:5">
      <c r="A39" s="39" t="s">
        <v>128</v>
      </c>
      <c r="B39" s="75"/>
      <c r="C39" s="78">
        <v>2024991729789.0542</v>
      </c>
      <c r="D39" s="75"/>
      <c r="E39" s="78">
        <v>1834466597857.9761</v>
      </c>
    </row>
    <row r="40" spans="1:5">
      <c r="A40" s="39" t="s">
        <v>129</v>
      </c>
      <c r="B40" s="75"/>
      <c r="C40" s="78">
        <v>12956034837605</v>
      </c>
      <c r="D40" s="75"/>
      <c r="E40" s="78">
        <v>11984440140438</v>
      </c>
    </row>
    <row r="42" spans="1:5" ht="35.25" customHeight="1">
      <c r="A42" s="106" t="s">
        <v>175</v>
      </c>
      <c r="B42" s="107"/>
      <c r="C42" s="107"/>
      <c r="D42" s="107"/>
      <c r="E42" s="107"/>
    </row>
    <row r="43" spans="1:5" ht="17.25">
      <c r="A43" s="124"/>
      <c r="B43" s="124"/>
      <c r="C43" s="124"/>
      <c r="D43" s="64"/>
      <c r="E43" s="64"/>
    </row>
    <row r="44" spans="1:5">
      <c r="A44" s="37" t="s">
        <v>180</v>
      </c>
      <c r="E44" s="3" t="s">
        <v>182</v>
      </c>
    </row>
    <row r="45" spans="1:5" ht="16.5" customHeight="1">
      <c r="A45" s="119" t="s">
        <v>193</v>
      </c>
      <c r="B45" s="121" t="s">
        <v>514</v>
      </c>
      <c r="C45" s="118"/>
      <c r="D45" s="121" t="s">
        <v>515</v>
      </c>
      <c r="E45" s="118"/>
    </row>
    <row r="46" spans="1:5">
      <c r="A46" s="120"/>
      <c r="B46" s="89" t="s">
        <v>504</v>
      </c>
      <c r="C46" s="89" t="s">
        <v>505</v>
      </c>
      <c r="D46" s="89" t="s">
        <v>504</v>
      </c>
      <c r="E46" s="89" t="s">
        <v>505</v>
      </c>
    </row>
    <row r="47" spans="1:5">
      <c r="A47" s="53" t="s">
        <v>299</v>
      </c>
      <c r="B47" s="78">
        <v>142426612627</v>
      </c>
      <c r="C47" s="78">
        <v>410502456905</v>
      </c>
      <c r="D47" s="78">
        <v>120684945959</v>
      </c>
      <c r="E47" s="78">
        <v>349275897007</v>
      </c>
    </row>
    <row r="48" spans="1:5">
      <c r="A48" s="53" t="s">
        <v>300</v>
      </c>
      <c r="B48" s="78">
        <v>235640944571</v>
      </c>
      <c r="C48" s="78">
        <v>676027845150</v>
      </c>
      <c r="D48" s="78">
        <v>204441688062</v>
      </c>
      <c r="E48" s="78">
        <v>598926890953</v>
      </c>
    </row>
    <row r="49" spans="1:5">
      <c r="A49" s="53" t="s">
        <v>301</v>
      </c>
      <c r="B49" s="78">
        <v>-93214331944</v>
      </c>
      <c r="C49" s="78">
        <v>-265525388245</v>
      </c>
      <c r="D49" s="78">
        <v>-83756742103</v>
      </c>
      <c r="E49" s="78">
        <v>-249650993946</v>
      </c>
    </row>
    <row r="50" spans="1:5">
      <c r="A50" s="53" t="s">
        <v>302</v>
      </c>
      <c r="B50" s="78">
        <v>1414751317</v>
      </c>
      <c r="C50" s="78">
        <v>1471922195</v>
      </c>
      <c r="D50" s="78">
        <v>1519173659</v>
      </c>
      <c r="E50" s="78">
        <v>3075306983</v>
      </c>
    </row>
    <row r="51" spans="1:5">
      <c r="A51" s="53" t="s">
        <v>303</v>
      </c>
      <c r="B51" s="78">
        <v>7888260131</v>
      </c>
      <c r="C51" s="78">
        <v>21334631918</v>
      </c>
      <c r="D51" s="78">
        <v>7136787115</v>
      </c>
      <c r="E51" s="78">
        <v>20665895494</v>
      </c>
    </row>
    <row r="52" spans="1:5">
      <c r="A52" s="53" t="s">
        <v>304</v>
      </c>
      <c r="B52" s="78">
        <v>-6473508814</v>
      </c>
      <c r="C52" s="78">
        <v>-19862709723</v>
      </c>
      <c r="D52" s="78">
        <v>-5617613456</v>
      </c>
      <c r="E52" s="78">
        <v>-17590588511</v>
      </c>
    </row>
    <row r="53" spans="1:5">
      <c r="A53" s="53" t="s">
        <v>305</v>
      </c>
      <c r="B53" s="78">
        <v>7541090681</v>
      </c>
      <c r="C53" s="78">
        <v>23227075747</v>
      </c>
      <c r="D53" s="78">
        <v>9964383185</v>
      </c>
      <c r="E53" s="78">
        <v>31094067180</v>
      </c>
    </row>
    <row r="54" spans="1:5">
      <c r="A54" s="53" t="s">
        <v>306</v>
      </c>
      <c r="B54" s="78">
        <v>35964305146</v>
      </c>
      <c r="C54" s="78">
        <v>114520709197</v>
      </c>
      <c r="D54" s="78">
        <v>50092526743</v>
      </c>
      <c r="E54" s="78">
        <v>160448347152</v>
      </c>
    </row>
    <row r="55" spans="1:5">
      <c r="A55" s="53" t="s">
        <v>307</v>
      </c>
      <c r="B55" s="78">
        <v>-28423214465</v>
      </c>
      <c r="C55" s="78">
        <v>-91293633450</v>
      </c>
      <c r="D55" s="78">
        <v>-40128143558</v>
      </c>
      <c r="E55" s="78">
        <v>-129354279972</v>
      </c>
    </row>
    <row r="56" spans="1:5">
      <c r="A56" s="53" t="s">
        <v>308</v>
      </c>
      <c r="B56" s="78">
        <v>-64896798377</v>
      </c>
      <c r="C56" s="78">
        <v>-113006138840</v>
      </c>
      <c r="D56" s="78">
        <v>-29080662506</v>
      </c>
      <c r="E56" s="78">
        <v>-128201471186</v>
      </c>
    </row>
    <row r="57" spans="1:5">
      <c r="A57" s="53" t="s">
        <v>346</v>
      </c>
      <c r="B57" s="78">
        <v>1005289994</v>
      </c>
      <c r="C57" s="78">
        <v>109924382475</v>
      </c>
      <c r="D57" s="78">
        <v>37688251948</v>
      </c>
      <c r="E57" s="78">
        <v>75347267237</v>
      </c>
    </row>
    <row r="58" spans="1:5">
      <c r="A58" s="53" t="s">
        <v>365</v>
      </c>
      <c r="B58" s="78">
        <v>0</v>
      </c>
      <c r="C58" s="78">
        <v>0</v>
      </c>
      <c r="D58" s="78">
        <v>0</v>
      </c>
      <c r="E58" s="78">
        <v>0</v>
      </c>
    </row>
    <row r="59" spans="1:5" ht="16.5" customHeight="1">
      <c r="A59" s="53" t="s">
        <v>355</v>
      </c>
      <c r="B59" s="78">
        <v>1558058986</v>
      </c>
      <c r="C59" s="78">
        <v>8940271436</v>
      </c>
      <c r="D59" s="78">
        <v>3661951538</v>
      </c>
      <c r="E59" s="78">
        <v>4886076953</v>
      </c>
    </row>
    <row r="60" spans="1:5" ht="16.5" customHeight="1">
      <c r="A60" s="53" t="s">
        <v>309</v>
      </c>
      <c r="B60" s="78">
        <v>-37779484323</v>
      </c>
      <c r="C60" s="78">
        <v>-145570690063</v>
      </c>
      <c r="D60" s="78">
        <v>-42922546723</v>
      </c>
      <c r="E60" s="78">
        <v>-137306999591</v>
      </c>
    </row>
    <row r="61" spans="1:5" ht="16.5" customHeight="1">
      <c r="A61" s="70" t="s">
        <v>353</v>
      </c>
      <c r="B61" s="78">
        <v>611384382</v>
      </c>
      <c r="C61" s="78">
        <v>10357942949</v>
      </c>
      <c r="D61" s="78">
        <v>1226852998</v>
      </c>
      <c r="E61" s="78">
        <v>12998370729</v>
      </c>
    </row>
    <row r="62" spans="1:5">
      <c r="A62" s="53" t="s">
        <v>310</v>
      </c>
      <c r="B62" s="78">
        <v>-29628396509</v>
      </c>
      <c r="C62" s="78">
        <v>-92618131752</v>
      </c>
      <c r="D62" s="78">
        <v>-27668998251</v>
      </c>
      <c r="E62" s="78">
        <v>-80811220199</v>
      </c>
    </row>
    <row r="63" spans="1:5">
      <c r="A63" s="70" t="s">
        <v>350</v>
      </c>
      <c r="B63" s="78">
        <v>-1040581</v>
      </c>
      <c r="C63" s="78">
        <v>-2609047</v>
      </c>
      <c r="D63" s="78">
        <v>-395698</v>
      </c>
      <c r="E63" s="78">
        <v>-440904</v>
      </c>
    </row>
    <row r="64" spans="1:5">
      <c r="A64" s="53" t="s">
        <v>347</v>
      </c>
      <c r="B64" s="78">
        <v>-662610326</v>
      </c>
      <c r="C64" s="78">
        <v>-4037304838</v>
      </c>
      <c r="D64" s="78">
        <v>-1065778318</v>
      </c>
      <c r="E64" s="78">
        <v>-3314525411</v>
      </c>
    </row>
    <row r="65" spans="1:5">
      <c r="A65" s="53" t="s">
        <v>311</v>
      </c>
      <c r="B65" s="78">
        <v>86485656248</v>
      </c>
      <c r="C65" s="78">
        <v>322195316007</v>
      </c>
      <c r="D65" s="78">
        <v>103087840297</v>
      </c>
      <c r="E65" s="78">
        <v>255243799984</v>
      </c>
    </row>
    <row r="66" spans="1:5">
      <c r="A66" s="53" t="s">
        <v>312</v>
      </c>
      <c r="B66" s="78">
        <v>264831893</v>
      </c>
      <c r="C66" s="78">
        <v>-525075507</v>
      </c>
      <c r="D66" s="78">
        <v>-637876588</v>
      </c>
      <c r="E66" s="78">
        <v>1015443080</v>
      </c>
    </row>
    <row r="67" spans="1:5">
      <c r="A67" s="53" t="s">
        <v>313</v>
      </c>
      <c r="B67" s="78">
        <v>352636029</v>
      </c>
      <c r="C67" s="78">
        <v>1493800343</v>
      </c>
      <c r="D67" s="78">
        <v>183889067</v>
      </c>
      <c r="E67" s="78">
        <v>3786839357</v>
      </c>
    </row>
    <row r="68" spans="1:5">
      <c r="A68" s="53" t="s">
        <v>314</v>
      </c>
      <c r="B68" s="78">
        <v>-87804136</v>
      </c>
      <c r="C68" s="78">
        <v>-2018875850</v>
      </c>
      <c r="D68" s="78">
        <v>-821765655</v>
      </c>
      <c r="E68" s="78">
        <v>-2771396277</v>
      </c>
    </row>
    <row r="69" spans="1:5">
      <c r="A69" s="55" t="s">
        <v>315</v>
      </c>
      <c r="B69" s="78">
        <v>86750488141</v>
      </c>
      <c r="C69" s="78">
        <v>321670240500</v>
      </c>
      <c r="D69" s="78">
        <v>102449963709</v>
      </c>
      <c r="E69" s="78">
        <v>256259243064</v>
      </c>
    </row>
    <row r="70" spans="1:5">
      <c r="A70" s="55" t="s">
        <v>316</v>
      </c>
      <c r="B70" s="78">
        <v>-20541920014.921753</v>
      </c>
      <c r="C70" s="78">
        <v>-76608189537.921753</v>
      </c>
      <c r="D70" s="78">
        <v>-23643885989.734001</v>
      </c>
      <c r="E70" s="78">
        <v>-57361428516</v>
      </c>
    </row>
    <row r="71" spans="1:5">
      <c r="A71" s="53" t="s">
        <v>266</v>
      </c>
      <c r="B71" s="78">
        <v>66208568126.078247</v>
      </c>
      <c r="C71" s="78">
        <v>245062050962.07825</v>
      </c>
      <c r="D71" s="78">
        <v>78806077719.265991</v>
      </c>
      <c r="E71" s="78">
        <v>198897814548</v>
      </c>
    </row>
    <row r="72" spans="1:5">
      <c r="A72" s="55" t="s">
        <v>267</v>
      </c>
      <c r="B72" s="78">
        <v>-243511784</v>
      </c>
      <c r="C72" s="78">
        <v>-1106900681</v>
      </c>
      <c r="D72" s="78">
        <v>511833963</v>
      </c>
      <c r="E72" s="78">
        <v>1609341604</v>
      </c>
    </row>
    <row r="73" spans="1:5">
      <c r="A73" s="53" t="s">
        <v>352</v>
      </c>
      <c r="B73" s="78">
        <v>65965056342.078247</v>
      </c>
      <c r="C73" s="78">
        <v>243955150281.07825</v>
      </c>
      <c r="D73" s="78">
        <v>79317911682.265991</v>
      </c>
      <c r="E73" s="78">
        <v>200507156152</v>
      </c>
    </row>
  </sheetData>
  <mergeCells count="9">
    <mergeCell ref="A43:C43"/>
    <mergeCell ref="A45:A46"/>
    <mergeCell ref="A1:E1"/>
    <mergeCell ref="A2:C2"/>
    <mergeCell ref="B4:C4"/>
    <mergeCell ref="D4:E4"/>
    <mergeCell ref="A42:E42"/>
    <mergeCell ref="B45:C45"/>
    <mergeCell ref="D45:E45"/>
  </mergeCells>
  <phoneticPr fontId="2" type="noConversion"/>
  <pageMargins left="0.25" right="0.25" top="0.75" bottom="0.75" header="0.3" footer="0.3"/>
  <pageSetup paperSize="9" scale="74" fitToHeight="0" orientation="portrait" r:id="rId1"/>
  <rowBreaks count="1" manualBreakCount="1">
    <brk id="41" max="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S55"/>
  <sheetViews>
    <sheetView view="pageBreakPreview" topLeftCell="F1" zoomScale="70" zoomScaleNormal="70" zoomScaleSheetLayoutView="70" workbookViewId="0">
      <selection activeCell="A46" sqref="A46:F47"/>
    </sheetView>
  </sheetViews>
  <sheetFormatPr defaultRowHeight="16.5"/>
  <cols>
    <col min="1" max="1" width="44.875" style="10" hidden="1" customWidth="1"/>
    <col min="2" max="2" width="10.75" style="10" hidden="1" customWidth="1"/>
    <col min="3" max="4" width="21.375" style="10" hidden="1" customWidth="1"/>
    <col min="5" max="5" width="0" hidden="1" customWidth="1"/>
    <col min="6" max="6" width="37.375" style="10" customWidth="1"/>
    <col min="7" max="7" width="10.75" style="10" hidden="1" customWidth="1"/>
    <col min="8" max="8" width="18.375" style="10" customWidth="1"/>
    <col min="9" max="9" width="17.125" style="10" customWidth="1"/>
    <col min="10" max="11" width="17.125" customWidth="1"/>
    <col min="15" max="15" width="9.125" bestFit="1" customWidth="1"/>
    <col min="16" max="19" width="15.75" bestFit="1" customWidth="1"/>
  </cols>
  <sheetData>
    <row r="1" spans="1:19" ht="17.25">
      <c r="A1" s="128" t="s">
        <v>42</v>
      </c>
      <c r="B1" s="128"/>
      <c r="C1" s="128"/>
      <c r="D1" s="128"/>
      <c r="F1" s="128" t="s">
        <v>102</v>
      </c>
      <c r="G1" s="128"/>
      <c r="H1" s="128"/>
      <c r="I1" s="128"/>
      <c r="J1" s="128"/>
      <c r="K1" s="128"/>
    </row>
    <row r="2" spans="1:19" ht="17.25">
      <c r="A2" s="128" t="s">
        <v>40</v>
      </c>
      <c r="B2" s="128"/>
      <c r="C2" s="128"/>
      <c r="D2" s="128"/>
      <c r="F2" s="112" t="s">
        <v>99</v>
      </c>
      <c r="G2" s="112"/>
      <c r="H2" s="112"/>
      <c r="I2" s="112"/>
      <c r="J2" s="112"/>
      <c r="K2" s="112"/>
    </row>
    <row r="3" spans="1:19" ht="17.25">
      <c r="A3" s="24"/>
      <c r="B3" s="24"/>
      <c r="C3" s="24"/>
      <c r="D3" s="24"/>
      <c r="F3" s="112" t="s">
        <v>100</v>
      </c>
      <c r="G3" s="112"/>
      <c r="H3" s="112"/>
      <c r="I3" s="112"/>
      <c r="J3" s="112"/>
      <c r="K3" s="112"/>
    </row>
    <row r="4" spans="1:19" ht="17.25">
      <c r="A4" s="24"/>
      <c r="B4" s="24"/>
      <c r="C4" s="24"/>
      <c r="D4" s="24"/>
      <c r="F4" s="25"/>
      <c r="G4" s="25"/>
      <c r="H4" s="25"/>
      <c r="I4" s="25"/>
      <c r="J4" s="25"/>
      <c r="K4" s="25"/>
    </row>
    <row r="5" spans="1:19">
      <c r="A5" s="1" t="s">
        <v>39</v>
      </c>
      <c r="B5" s="2"/>
      <c r="C5" s="2"/>
      <c r="D5" s="3" t="s">
        <v>0</v>
      </c>
      <c r="F5" s="14" t="s">
        <v>51</v>
      </c>
      <c r="G5" s="2"/>
      <c r="H5" s="2"/>
      <c r="K5" s="3" t="s">
        <v>52</v>
      </c>
    </row>
    <row r="6" spans="1:19">
      <c r="A6" s="4" t="s">
        <v>1</v>
      </c>
      <c r="B6" s="5" t="s">
        <v>2</v>
      </c>
      <c r="C6" s="125" t="s">
        <v>3</v>
      </c>
      <c r="D6" s="126"/>
      <c r="F6" s="22" t="s">
        <v>1</v>
      </c>
      <c r="G6" s="22" t="s">
        <v>2</v>
      </c>
      <c r="H6" s="127" t="s">
        <v>101</v>
      </c>
      <c r="I6" s="127"/>
      <c r="J6" s="127" t="s">
        <v>55</v>
      </c>
      <c r="K6" s="127"/>
      <c r="N6" t="s">
        <v>56</v>
      </c>
      <c r="O6" t="s">
        <v>2</v>
      </c>
      <c r="P6" t="s">
        <v>53</v>
      </c>
      <c r="R6" t="s">
        <v>54</v>
      </c>
    </row>
    <row r="7" spans="1:19">
      <c r="A7" s="6" t="s">
        <v>4</v>
      </c>
      <c r="B7" s="7"/>
      <c r="C7" s="23"/>
      <c r="D7" s="23"/>
      <c r="F7" s="15" t="str">
        <f t="shared" ref="F7:F27" si="0">IF(N7&lt;&gt;"",N7,"")</f>
        <v>자                        산</v>
      </c>
      <c r="G7" s="18"/>
      <c r="H7" s="17"/>
      <c r="I7" s="17"/>
      <c r="J7" s="17"/>
      <c r="K7" s="17"/>
      <c r="N7" t="s">
        <v>46</v>
      </c>
      <c r="R7" t="s">
        <v>44</v>
      </c>
      <c r="S7" t="s">
        <v>44</v>
      </c>
    </row>
    <row r="8" spans="1:19">
      <c r="A8" s="6" t="s">
        <v>5</v>
      </c>
      <c r="B8" s="7"/>
      <c r="C8" s="23">
        <v>0</v>
      </c>
      <c r="D8" s="23"/>
      <c r="F8" s="19" t="str">
        <f t="shared" si="0"/>
        <v xml:space="preserve"> I. 현금및현금성자산</v>
      </c>
      <c r="G8" s="18"/>
      <c r="H8" s="17">
        <f t="shared" ref="H8:H27" si="1">IF(P8&lt;&gt;"",P8,"")</f>
        <v>2097114135</v>
      </c>
      <c r="I8" s="17" t="str">
        <f t="shared" ref="I8:I27" si="2">IF(Q8&lt;&gt;"",Q8,"")</f>
        <v>　</v>
      </c>
      <c r="J8" s="17">
        <f t="shared" ref="J8:J27" si="3">IF(R8&lt;&gt;"",R8,"")</f>
        <v>2604162704</v>
      </c>
      <c r="K8" s="17" t="str">
        <f t="shared" ref="K8:K27" si="4">IF(S8&lt;&gt;"",S8,"")</f>
        <v>　</v>
      </c>
      <c r="N8" t="s">
        <v>57</v>
      </c>
      <c r="O8" t="s">
        <v>58</v>
      </c>
      <c r="P8" s="16">
        <v>2097114135</v>
      </c>
      <c r="Q8" t="s">
        <v>44</v>
      </c>
      <c r="R8" s="16">
        <v>2604162704</v>
      </c>
      <c r="S8" t="s">
        <v>44</v>
      </c>
    </row>
    <row r="9" spans="1:19">
      <c r="A9" s="6" t="s">
        <v>6</v>
      </c>
      <c r="B9" s="7"/>
      <c r="C9" s="23">
        <v>0</v>
      </c>
      <c r="D9" s="23"/>
      <c r="F9" s="18" t="str">
        <f t="shared" si="0"/>
        <v xml:space="preserve"> II. 단기금융상품</v>
      </c>
      <c r="G9" s="18"/>
      <c r="H9" s="17">
        <f t="shared" si="1"/>
        <v>8542400000</v>
      </c>
      <c r="I9" s="17" t="str">
        <f t="shared" si="2"/>
        <v>　</v>
      </c>
      <c r="J9" s="17">
        <f t="shared" si="3"/>
        <v>8000000000</v>
      </c>
      <c r="K9" s="17" t="str">
        <f t="shared" si="4"/>
        <v>　</v>
      </c>
      <c r="N9" t="s">
        <v>59</v>
      </c>
      <c r="O9" t="s">
        <v>60</v>
      </c>
      <c r="P9" s="16">
        <v>8542400000</v>
      </c>
      <c r="Q9" t="s">
        <v>44</v>
      </c>
      <c r="R9" s="16">
        <v>8000000000</v>
      </c>
      <c r="S9" t="s">
        <v>44</v>
      </c>
    </row>
    <row r="10" spans="1:19">
      <c r="A10" s="6" t="s">
        <v>7</v>
      </c>
      <c r="B10" s="7"/>
      <c r="C10" s="23">
        <v>0</v>
      </c>
      <c r="D10" s="23"/>
      <c r="F10" s="18" t="str">
        <f t="shared" si="0"/>
        <v xml:space="preserve"> III. 대출채권</v>
      </c>
      <c r="G10" s="18"/>
      <c r="H10" s="17">
        <f t="shared" si="1"/>
        <v>1494721432</v>
      </c>
      <c r="I10" s="17" t="str">
        <f t="shared" si="2"/>
        <v>　</v>
      </c>
      <c r="J10" s="17">
        <f t="shared" si="3"/>
        <v>1747810240</v>
      </c>
      <c r="K10" s="17" t="str">
        <f t="shared" si="4"/>
        <v>　</v>
      </c>
      <c r="N10" t="s">
        <v>61</v>
      </c>
      <c r="O10" t="s">
        <v>62</v>
      </c>
      <c r="P10" s="16">
        <v>1494721432</v>
      </c>
      <c r="Q10" t="s">
        <v>44</v>
      </c>
      <c r="R10" s="16">
        <v>1747810240</v>
      </c>
      <c r="S10" t="s">
        <v>44</v>
      </c>
    </row>
    <row r="11" spans="1:19">
      <c r="A11" s="6" t="s">
        <v>8</v>
      </c>
      <c r="B11" s="7"/>
      <c r="C11" s="23">
        <v>0</v>
      </c>
      <c r="D11" s="23"/>
      <c r="F11" s="18" t="str">
        <f t="shared" si="0"/>
        <v xml:space="preserve"> IV. 유형자산</v>
      </c>
      <c r="G11" s="18"/>
      <c r="H11" s="17">
        <f t="shared" si="1"/>
        <v>264247066</v>
      </c>
      <c r="I11" s="17" t="str">
        <f t="shared" si="2"/>
        <v>　</v>
      </c>
      <c r="J11" s="17">
        <f t="shared" si="3"/>
        <v>10963336</v>
      </c>
      <c r="K11" s="17" t="str">
        <f t="shared" si="4"/>
        <v>　</v>
      </c>
      <c r="N11" t="s">
        <v>63</v>
      </c>
      <c r="O11">
        <v>7</v>
      </c>
      <c r="P11" s="16">
        <v>264247066</v>
      </c>
      <c r="Q11" t="s">
        <v>44</v>
      </c>
      <c r="R11" s="16">
        <v>10963336</v>
      </c>
      <c r="S11" t="s">
        <v>44</v>
      </c>
    </row>
    <row r="12" spans="1:19">
      <c r="A12" s="6" t="s">
        <v>9</v>
      </c>
      <c r="B12" s="7"/>
      <c r="C12" s="23">
        <v>0</v>
      </c>
      <c r="D12" s="23"/>
      <c r="F12" s="18" t="str">
        <f t="shared" si="0"/>
        <v xml:space="preserve"> V. 무형자산</v>
      </c>
      <c r="G12" s="18"/>
      <c r="H12" s="17">
        <f t="shared" si="1"/>
        <v>361889250</v>
      </c>
      <c r="I12" s="17" t="str">
        <f t="shared" si="2"/>
        <v>　</v>
      </c>
      <c r="J12" s="17">
        <f t="shared" si="3"/>
        <v>353488000</v>
      </c>
      <c r="K12" s="17" t="str">
        <f t="shared" si="4"/>
        <v>　</v>
      </c>
      <c r="N12" t="s">
        <v>64</v>
      </c>
      <c r="O12">
        <v>9</v>
      </c>
      <c r="P12" s="16">
        <v>361889250</v>
      </c>
      <c r="Q12" t="s">
        <v>44</v>
      </c>
      <c r="R12" s="16">
        <v>353488000</v>
      </c>
      <c r="S12" t="s">
        <v>44</v>
      </c>
    </row>
    <row r="13" spans="1:19">
      <c r="A13" s="6"/>
      <c r="B13" s="7"/>
      <c r="C13" s="23"/>
      <c r="D13" s="23"/>
      <c r="F13" s="18" t="str">
        <f t="shared" si="0"/>
        <v xml:space="preserve"> VI. 기타금융자산</v>
      </c>
      <c r="G13" s="18"/>
      <c r="H13" s="17">
        <f t="shared" si="1"/>
        <v>684359806</v>
      </c>
      <c r="I13" s="17" t="str">
        <f t="shared" si="2"/>
        <v>　</v>
      </c>
      <c r="J13" s="17">
        <f t="shared" si="3"/>
        <v>476862478</v>
      </c>
      <c r="K13" s="17" t="str">
        <f t="shared" si="4"/>
        <v>　</v>
      </c>
      <c r="N13" t="s">
        <v>65</v>
      </c>
      <c r="O13" t="s">
        <v>66</v>
      </c>
      <c r="P13" s="16">
        <v>684359806</v>
      </c>
      <c r="Q13" t="s">
        <v>44</v>
      </c>
      <c r="R13" s="16">
        <v>476862478</v>
      </c>
      <c r="S13" t="s">
        <v>44</v>
      </c>
    </row>
    <row r="14" spans="1:19">
      <c r="A14" s="6"/>
      <c r="B14" s="7"/>
      <c r="C14" s="23"/>
      <c r="D14" s="23"/>
      <c r="F14" s="18" t="str">
        <f t="shared" si="0"/>
        <v xml:space="preserve"> VII. 기타자산</v>
      </c>
      <c r="G14" s="18"/>
      <c r="H14" s="17">
        <f t="shared" si="1"/>
        <v>52323182</v>
      </c>
      <c r="I14" s="17" t="str">
        <f t="shared" si="2"/>
        <v>　</v>
      </c>
      <c r="J14" s="17">
        <f t="shared" si="3"/>
        <v>3372432</v>
      </c>
      <c r="K14" s="17" t="str">
        <f t="shared" si="4"/>
        <v>　</v>
      </c>
      <c r="N14" t="s">
        <v>67</v>
      </c>
      <c r="O14">
        <v>11</v>
      </c>
      <c r="P14" s="16">
        <v>52323182</v>
      </c>
      <c r="Q14" t="s">
        <v>44</v>
      </c>
      <c r="R14" s="16">
        <v>3372432</v>
      </c>
      <c r="S14" t="s">
        <v>44</v>
      </c>
    </row>
    <row r="15" spans="1:19">
      <c r="A15" s="6" t="s">
        <v>10</v>
      </c>
      <c r="B15" s="7"/>
      <c r="C15" s="23"/>
      <c r="D15" s="23">
        <v>709502325154</v>
      </c>
      <c r="F15" s="18" t="str">
        <f t="shared" si="0"/>
        <v>자      산      총      계</v>
      </c>
      <c r="G15" s="18"/>
      <c r="H15" s="17" t="str">
        <f t="shared" si="1"/>
        <v>　</v>
      </c>
      <c r="I15" s="17">
        <f t="shared" si="2"/>
        <v>13497054871</v>
      </c>
      <c r="J15" s="17" t="str">
        <f t="shared" si="3"/>
        <v>　</v>
      </c>
      <c r="K15" s="17">
        <f t="shared" si="4"/>
        <v>13196659190</v>
      </c>
      <c r="N15" t="s">
        <v>68</v>
      </c>
      <c r="P15" t="s">
        <v>44</v>
      </c>
      <c r="Q15" s="16">
        <v>13497054871</v>
      </c>
      <c r="R15" t="s">
        <v>44</v>
      </c>
      <c r="S15" s="16">
        <v>13196659190</v>
      </c>
    </row>
    <row r="16" spans="1:19">
      <c r="A16" s="6" t="s">
        <v>11</v>
      </c>
      <c r="B16" s="7"/>
      <c r="C16" s="23"/>
      <c r="D16" s="23"/>
      <c r="F16" s="18" t="str">
        <f t="shared" si="0"/>
        <v>부                        채</v>
      </c>
      <c r="G16" s="18"/>
      <c r="H16" s="17" t="str">
        <f t="shared" si="1"/>
        <v>　</v>
      </c>
      <c r="I16" s="17" t="str">
        <f t="shared" si="2"/>
        <v>　</v>
      </c>
      <c r="J16" s="17" t="str">
        <f t="shared" si="3"/>
        <v>　</v>
      </c>
      <c r="K16" s="17" t="str">
        <f t="shared" si="4"/>
        <v>　</v>
      </c>
      <c r="N16" t="s">
        <v>47</v>
      </c>
      <c r="P16" t="s">
        <v>44</v>
      </c>
      <c r="Q16" t="s">
        <v>44</v>
      </c>
      <c r="R16" t="s">
        <v>44</v>
      </c>
      <c r="S16" t="s">
        <v>44</v>
      </c>
    </row>
    <row r="17" spans="1:19">
      <c r="A17" s="6" t="s">
        <v>12</v>
      </c>
      <c r="B17" s="7"/>
      <c r="C17" s="23">
        <v>0</v>
      </c>
      <c r="D17" s="23"/>
      <c r="F17" s="18" t="str">
        <f t="shared" si="0"/>
        <v xml:space="preserve"> I. 순확정급여부채</v>
      </c>
      <c r="G17" s="18"/>
      <c r="H17" s="17">
        <f t="shared" si="1"/>
        <v>117944091</v>
      </c>
      <c r="I17" s="17" t="str">
        <f t="shared" si="2"/>
        <v>　</v>
      </c>
      <c r="J17" s="17">
        <f t="shared" si="3"/>
        <v>87279660</v>
      </c>
      <c r="K17" s="17" t="str">
        <f t="shared" si="4"/>
        <v>　</v>
      </c>
      <c r="N17" t="s">
        <v>69</v>
      </c>
      <c r="O17">
        <v>12</v>
      </c>
      <c r="P17" s="16">
        <v>117944091</v>
      </c>
      <c r="Q17" t="s">
        <v>44</v>
      </c>
      <c r="R17" s="16">
        <v>87279660</v>
      </c>
      <c r="S17" t="s">
        <v>44</v>
      </c>
    </row>
    <row r="18" spans="1:19">
      <c r="A18" s="6" t="s">
        <v>13</v>
      </c>
      <c r="B18" s="7"/>
      <c r="C18" s="23">
        <v>0</v>
      </c>
      <c r="D18" s="23"/>
      <c r="F18" s="18" t="str">
        <f t="shared" si="0"/>
        <v xml:space="preserve"> II. 기타금융부채</v>
      </c>
      <c r="G18" s="18"/>
      <c r="H18" s="17">
        <f t="shared" si="1"/>
        <v>181542058</v>
      </c>
      <c r="I18" s="17" t="str">
        <f t="shared" si="2"/>
        <v>　</v>
      </c>
      <c r="J18" s="17">
        <f t="shared" si="3"/>
        <v>350150540</v>
      </c>
      <c r="K18" s="17" t="str">
        <f t="shared" si="4"/>
        <v>　</v>
      </c>
      <c r="N18" t="s">
        <v>70</v>
      </c>
      <c r="O18" t="s">
        <v>71</v>
      </c>
      <c r="P18" s="16">
        <v>181542058</v>
      </c>
      <c r="Q18" t="s">
        <v>44</v>
      </c>
      <c r="R18" s="16">
        <v>350150540</v>
      </c>
      <c r="S18" t="s">
        <v>44</v>
      </c>
    </row>
    <row r="19" spans="1:19">
      <c r="A19" s="6"/>
      <c r="B19" s="7"/>
      <c r="C19" s="23"/>
      <c r="D19" s="23"/>
      <c r="F19" s="18" t="str">
        <f t="shared" si="0"/>
        <v xml:space="preserve"> III. 기타부채</v>
      </c>
      <c r="G19" s="18"/>
      <c r="H19" s="17">
        <f t="shared" si="1"/>
        <v>44254426</v>
      </c>
      <c r="I19" s="17" t="str">
        <f t="shared" si="2"/>
        <v>　</v>
      </c>
      <c r="J19" s="17">
        <f t="shared" si="3"/>
        <v>24540450</v>
      </c>
      <c r="K19" s="17" t="str">
        <f t="shared" si="4"/>
        <v>　</v>
      </c>
      <c r="N19" t="s">
        <v>72</v>
      </c>
      <c r="O19">
        <v>14</v>
      </c>
      <c r="P19" s="16">
        <v>44254426</v>
      </c>
      <c r="Q19" t="s">
        <v>44</v>
      </c>
      <c r="R19" s="16">
        <v>24540450</v>
      </c>
      <c r="S19" t="s">
        <v>44</v>
      </c>
    </row>
    <row r="20" spans="1:19">
      <c r="A20" s="6" t="s">
        <v>14</v>
      </c>
      <c r="B20" s="7"/>
      <c r="C20" s="23"/>
      <c r="D20" s="23">
        <v>1631537343</v>
      </c>
      <c r="F20" s="18" t="str">
        <f t="shared" si="0"/>
        <v>부      채      총      계</v>
      </c>
      <c r="G20" s="18"/>
      <c r="H20" s="17" t="str">
        <f t="shared" si="1"/>
        <v>　</v>
      </c>
      <c r="I20" s="17">
        <f t="shared" si="2"/>
        <v>343740575</v>
      </c>
      <c r="J20" s="17" t="str">
        <f t="shared" si="3"/>
        <v>　</v>
      </c>
      <c r="K20" s="17">
        <f t="shared" si="4"/>
        <v>461970650</v>
      </c>
      <c r="N20" t="s">
        <v>73</v>
      </c>
      <c r="P20" t="s">
        <v>44</v>
      </c>
      <c r="Q20" s="16">
        <v>343740575</v>
      </c>
      <c r="R20" t="s">
        <v>44</v>
      </c>
      <c r="S20" s="16">
        <v>461970650</v>
      </c>
    </row>
    <row r="21" spans="1:19">
      <c r="A21" s="6" t="s">
        <v>15</v>
      </c>
      <c r="B21" s="7"/>
      <c r="C21" s="23"/>
      <c r="D21" s="23"/>
      <c r="F21" s="18" t="str">
        <f t="shared" si="0"/>
        <v>자                        본</v>
      </c>
      <c r="G21" s="18"/>
      <c r="H21" s="17" t="str">
        <f t="shared" si="1"/>
        <v>　</v>
      </c>
      <c r="I21" s="17" t="str">
        <f t="shared" si="2"/>
        <v>　</v>
      </c>
      <c r="J21" s="17" t="str">
        <f t="shared" si="3"/>
        <v>　</v>
      </c>
      <c r="K21" s="17" t="str">
        <f t="shared" si="4"/>
        <v>　</v>
      </c>
      <c r="N21" t="s">
        <v>48</v>
      </c>
      <c r="P21" t="s">
        <v>44</v>
      </c>
      <c r="Q21" t="s">
        <v>44</v>
      </c>
      <c r="R21" t="s">
        <v>44</v>
      </c>
      <c r="S21" t="s">
        <v>44</v>
      </c>
    </row>
    <row r="22" spans="1:19">
      <c r="A22" s="6" t="s">
        <v>16</v>
      </c>
      <c r="B22" s="7"/>
      <c r="C22" s="23">
        <v>334121810000</v>
      </c>
      <c r="D22" s="23"/>
      <c r="F22" s="18" t="str">
        <f t="shared" si="0"/>
        <v xml:space="preserve"> I. 자본금</v>
      </c>
      <c r="G22" s="18"/>
      <c r="H22" s="17">
        <f t="shared" si="1"/>
        <v>13720000000</v>
      </c>
      <c r="I22" s="17" t="str">
        <f t="shared" si="2"/>
        <v>　</v>
      </c>
      <c r="J22" s="17">
        <f t="shared" si="3"/>
        <v>13720000000</v>
      </c>
      <c r="K22" s="17" t="str">
        <f t="shared" si="4"/>
        <v>　</v>
      </c>
      <c r="N22" t="s">
        <v>74</v>
      </c>
      <c r="O22">
        <v>15</v>
      </c>
      <c r="P22" s="16">
        <v>13720000000</v>
      </c>
      <c r="Q22" t="s">
        <v>44</v>
      </c>
      <c r="R22" s="16">
        <v>13720000000</v>
      </c>
      <c r="S22" t="s">
        <v>44</v>
      </c>
    </row>
    <row r="23" spans="1:19">
      <c r="A23" s="6" t="s">
        <v>17</v>
      </c>
      <c r="B23" s="7"/>
      <c r="C23" s="23">
        <v>374585966565</v>
      </c>
      <c r="D23" s="23"/>
      <c r="F23" s="18" t="str">
        <f t="shared" si="0"/>
        <v xml:space="preserve"> II. 자본조정</v>
      </c>
      <c r="G23" s="18"/>
      <c r="H23" s="17">
        <f t="shared" si="1"/>
        <v>-28800000</v>
      </c>
      <c r="I23" s="17" t="str">
        <f t="shared" si="2"/>
        <v>　</v>
      </c>
      <c r="J23" s="17">
        <f t="shared" si="3"/>
        <v>-28800000</v>
      </c>
      <c r="K23" s="17" t="str">
        <f t="shared" si="4"/>
        <v>　</v>
      </c>
      <c r="N23" t="s">
        <v>75</v>
      </c>
      <c r="O23">
        <v>15</v>
      </c>
      <c r="P23" s="16">
        <v>-28800000</v>
      </c>
      <c r="Q23" t="s">
        <v>44</v>
      </c>
      <c r="R23" s="16">
        <v>-28800000</v>
      </c>
      <c r="S23" t="s">
        <v>44</v>
      </c>
    </row>
    <row r="24" spans="1:19">
      <c r="A24" s="6" t="s">
        <v>18</v>
      </c>
      <c r="B24" s="7"/>
      <c r="C24" s="23">
        <v>0</v>
      </c>
      <c r="D24" s="23"/>
      <c r="F24" s="18" t="str">
        <f t="shared" si="0"/>
        <v xml:space="preserve"> III. 기타포괄손익누계액</v>
      </c>
      <c r="G24" s="18"/>
      <c r="H24" s="17">
        <f t="shared" si="1"/>
        <v>29775080</v>
      </c>
      <c r="I24" s="17" t="str">
        <f t="shared" si="2"/>
        <v>　</v>
      </c>
      <c r="J24" s="17">
        <f t="shared" si="3"/>
        <v>29775080</v>
      </c>
      <c r="K24" s="17" t="str">
        <f t="shared" si="4"/>
        <v>　</v>
      </c>
      <c r="N24" t="s">
        <v>76</v>
      </c>
      <c r="O24">
        <v>16</v>
      </c>
      <c r="P24" s="16">
        <v>29775080</v>
      </c>
      <c r="Q24" t="s">
        <v>44</v>
      </c>
      <c r="R24" s="16">
        <v>29775080</v>
      </c>
      <c r="S24" t="s">
        <v>44</v>
      </c>
    </row>
    <row r="25" spans="1:19">
      <c r="A25" s="6" t="s">
        <v>19</v>
      </c>
      <c r="B25" s="7"/>
      <c r="C25" s="23">
        <v>-77625220</v>
      </c>
      <c r="D25" s="23"/>
      <c r="F25" s="18" t="str">
        <f t="shared" si="0"/>
        <v xml:space="preserve"> IV. 결손금</v>
      </c>
      <c r="G25" s="18"/>
      <c r="H25" s="17">
        <f t="shared" si="1"/>
        <v>-567660784</v>
      </c>
      <c r="I25" s="17" t="str">
        <f t="shared" si="2"/>
        <v>　</v>
      </c>
      <c r="J25" s="17">
        <f t="shared" si="3"/>
        <v>-986286540</v>
      </c>
      <c r="K25" s="17" t="str">
        <f t="shared" si="4"/>
        <v>　</v>
      </c>
      <c r="N25" t="s">
        <v>77</v>
      </c>
      <c r="O25">
        <v>17</v>
      </c>
      <c r="P25" s="16">
        <v>-567660784</v>
      </c>
      <c r="Q25" t="s">
        <v>44</v>
      </c>
      <c r="R25" s="16">
        <v>-986286540</v>
      </c>
      <c r="S25" t="s">
        <v>44</v>
      </c>
    </row>
    <row r="26" spans="1:19">
      <c r="A26" s="6" t="s">
        <v>20</v>
      </c>
      <c r="B26" s="7"/>
      <c r="C26" s="23"/>
      <c r="D26" s="23">
        <v>707870787811</v>
      </c>
      <c r="F26" s="18" t="str">
        <f t="shared" si="0"/>
        <v>자      본        총      계</v>
      </c>
      <c r="G26" s="18"/>
      <c r="H26" s="17" t="str">
        <f t="shared" si="1"/>
        <v>　</v>
      </c>
      <c r="I26" s="17">
        <f t="shared" si="2"/>
        <v>13153314296</v>
      </c>
      <c r="J26" s="17" t="str">
        <f t="shared" si="3"/>
        <v>　</v>
      </c>
      <c r="K26" s="17">
        <f t="shared" si="4"/>
        <v>12734688540</v>
      </c>
      <c r="N26" t="s">
        <v>78</v>
      </c>
      <c r="O26" t="s">
        <v>44</v>
      </c>
      <c r="P26" t="s">
        <v>44</v>
      </c>
      <c r="Q26" s="16">
        <v>13153314296</v>
      </c>
      <c r="R26" t="s">
        <v>44</v>
      </c>
      <c r="S26" s="16">
        <v>12734688540</v>
      </c>
    </row>
    <row r="27" spans="1:19">
      <c r="A27" s="8" t="s">
        <v>21</v>
      </c>
      <c r="B27" s="9"/>
      <c r="C27" s="23"/>
      <c r="D27" s="23">
        <v>709502325154</v>
      </c>
      <c r="F27" s="18" t="str">
        <f t="shared" si="0"/>
        <v>부  채  및 자  본  총  계</v>
      </c>
      <c r="G27" s="18"/>
      <c r="H27" s="17" t="str">
        <f t="shared" si="1"/>
        <v>　</v>
      </c>
      <c r="I27" s="17">
        <f t="shared" si="2"/>
        <v>13497054871</v>
      </c>
      <c r="J27" s="17" t="str">
        <f t="shared" si="3"/>
        <v>　</v>
      </c>
      <c r="K27" s="17">
        <f t="shared" si="4"/>
        <v>13196659190</v>
      </c>
      <c r="N27" t="s">
        <v>79</v>
      </c>
      <c r="O27" t="s">
        <v>44</v>
      </c>
      <c r="P27" t="s">
        <v>44</v>
      </c>
      <c r="Q27" s="16">
        <v>13497054871</v>
      </c>
      <c r="R27" t="s">
        <v>44</v>
      </c>
      <c r="S27" s="16">
        <v>13196659190</v>
      </c>
    </row>
    <row r="28" spans="1:19">
      <c r="C28" s="11"/>
      <c r="H28" s="11"/>
    </row>
    <row r="29" spans="1:19" ht="17.25">
      <c r="A29" s="128" t="s">
        <v>43</v>
      </c>
      <c r="B29" s="128"/>
      <c r="C29" s="128"/>
      <c r="D29" s="128"/>
      <c r="F29" s="128" t="s">
        <v>103</v>
      </c>
      <c r="G29" s="128"/>
      <c r="H29" s="128"/>
      <c r="I29" s="128"/>
      <c r="J29" s="128"/>
      <c r="K29" s="128"/>
    </row>
    <row r="30" spans="1:19" ht="17.25">
      <c r="A30" s="128" t="s">
        <v>41</v>
      </c>
      <c r="B30" s="128"/>
      <c r="C30" s="128"/>
      <c r="D30" s="128"/>
      <c r="F30" s="128" t="s">
        <v>104</v>
      </c>
      <c r="G30" s="128"/>
      <c r="H30" s="128"/>
      <c r="I30" s="128"/>
      <c r="J30" s="128"/>
      <c r="K30" s="128"/>
    </row>
    <row r="31" spans="1:19" ht="17.25">
      <c r="A31" s="24"/>
      <c r="B31" s="24"/>
      <c r="C31" s="24"/>
      <c r="D31" s="24"/>
      <c r="F31" s="128" t="s">
        <v>105</v>
      </c>
      <c r="G31" s="128"/>
      <c r="H31" s="128"/>
      <c r="I31" s="128"/>
      <c r="J31" s="128"/>
      <c r="K31" s="128"/>
    </row>
    <row r="32" spans="1:19" ht="17.25">
      <c r="A32" s="24"/>
      <c r="B32" s="24"/>
      <c r="C32" s="24"/>
      <c r="D32" s="24"/>
      <c r="F32" s="24"/>
      <c r="G32" s="24"/>
      <c r="H32" s="24"/>
      <c r="I32" s="24"/>
      <c r="J32" s="24"/>
      <c r="K32" s="24"/>
    </row>
    <row r="33" spans="1:19">
      <c r="A33" s="1" t="s">
        <v>39</v>
      </c>
      <c r="B33" s="2"/>
      <c r="C33" s="2"/>
      <c r="D33" s="3" t="s">
        <v>0</v>
      </c>
      <c r="F33" s="14" t="s">
        <v>51</v>
      </c>
      <c r="G33" s="2"/>
      <c r="H33" s="2"/>
      <c r="K33" s="3" t="s">
        <v>52</v>
      </c>
    </row>
    <row r="34" spans="1:19">
      <c r="A34" s="1"/>
      <c r="B34" s="2"/>
      <c r="C34" s="2"/>
      <c r="D34" s="3"/>
      <c r="F34" s="110" t="s">
        <v>22</v>
      </c>
      <c r="G34" s="2"/>
      <c r="H34" s="108" t="s">
        <v>106</v>
      </c>
      <c r="I34" s="129"/>
      <c r="J34" s="108" t="s">
        <v>107</v>
      </c>
      <c r="K34" s="129"/>
      <c r="N34" t="s">
        <v>56</v>
      </c>
      <c r="O34" t="s">
        <v>2</v>
      </c>
      <c r="P34" t="s">
        <v>80</v>
      </c>
      <c r="R34" t="s">
        <v>81</v>
      </c>
    </row>
    <row r="35" spans="1:19">
      <c r="A35" s="1"/>
      <c r="B35" s="2"/>
      <c r="C35" s="2"/>
      <c r="D35" s="3"/>
      <c r="F35" s="111"/>
      <c r="G35" s="2"/>
      <c r="H35" s="26" t="s">
        <v>49</v>
      </c>
      <c r="I35" s="26" t="s">
        <v>50</v>
      </c>
      <c r="J35" s="26" t="s">
        <v>49</v>
      </c>
      <c r="K35" s="26" t="s">
        <v>50</v>
      </c>
    </row>
    <row r="36" spans="1:19">
      <c r="A36" s="6"/>
      <c r="B36" s="12"/>
      <c r="C36" s="23"/>
      <c r="D36" s="23"/>
      <c r="F36" s="18" t="str">
        <f t="shared" ref="F36:F53" si="5">IF(N36&lt;&gt;"",N36,"")</f>
        <v>Ⅰ. 영업수익</v>
      </c>
      <c r="G36" s="20"/>
      <c r="H36" s="17">
        <v>612076395</v>
      </c>
      <c r="I36" s="17"/>
      <c r="J36" s="17"/>
      <c r="K36" s="17"/>
      <c r="N36" t="s">
        <v>82</v>
      </c>
      <c r="P36" t="s">
        <v>44</v>
      </c>
      <c r="Q36" s="16">
        <v>1026386969</v>
      </c>
      <c r="R36" t="s">
        <v>44</v>
      </c>
      <c r="S36" s="16">
        <v>480819459</v>
      </c>
    </row>
    <row r="37" spans="1:19">
      <c r="A37" s="6" t="s">
        <v>23</v>
      </c>
      <c r="B37" s="12"/>
      <c r="C37" s="23"/>
      <c r="D37" s="23">
        <v>-6070853</v>
      </c>
      <c r="F37" s="18" t="str">
        <f t="shared" si="5"/>
        <v xml:space="preserve">   1. 수수료수익</v>
      </c>
      <c r="G37" s="20"/>
      <c r="H37" s="17">
        <v>541515266</v>
      </c>
      <c r="I37" s="17"/>
      <c r="J37" s="17"/>
      <c r="K37" s="17"/>
      <c r="N37" t="s">
        <v>45</v>
      </c>
      <c r="O37">
        <v>18</v>
      </c>
      <c r="P37" s="16">
        <v>967828879</v>
      </c>
      <c r="Q37" t="s">
        <v>44</v>
      </c>
      <c r="R37" s="16">
        <v>438178961</v>
      </c>
      <c r="S37" t="s">
        <v>44</v>
      </c>
    </row>
    <row r="38" spans="1:19">
      <c r="A38" s="6" t="s">
        <v>24</v>
      </c>
      <c r="B38" s="13"/>
      <c r="C38" s="23">
        <v>2065393</v>
      </c>
      <c r="D38" s="23"/>
      <c r="F38" s="18" t="str">
        <f t="shared" si="5"/>
        <v xml:space="preserve">   2. 매도가능금융자산처분이익</v>
      </c>
      <c r="G38" s="21"/>
      <c r="H38" s="17">
        <v>0</v>
      </c>
      <c r="I38" s="17"/>
      <c r="J38" s="17"/>
      <c r="K38" s="17"/>
      <c r="N38" t="s">
        <v>83</v>
      </c>
      <c r="O38" t="s">
        <v>84</v>
      </c>
      <c r="P38">
        <v>0</v>
      </c>
      <c r="Q38" t="s">
        <v>44</v>
      </c>
      <c r="R38" s="16">
        <v>7404784</v>
      </c>
      <c r="S38" t="s">
        <v>44</v>
      </c>
    </row>
    <row r="39" spans="1:19">
      <c r="A39" s="6" t="s">
        <v>25</v>
      </c>
      <c r="B39" s="13"/>
      <c r="C39" s="23">
        <v>-8136246</v>
      </c>
      <c r="D39" s="23"/>
      <c r="F39" s="18" t="str">
        <f t="shared" si="5"/>
        <v xml:space="preserve">   3. 이자수익</v>
      </c>
      <c r="G39" s="21"/>
      <c r="H39" s="17">
        <v>70561129</v>
      </c>
      <c r="I39" s="17"/>
      <c r="J39" s="17"/>
      <c r="K39" s="17"/>
      <c r="N39" t="s">
        <v>85</v>
      </c>
      <c r="O39" t="s">
        <v>86</v>
      </c>
      <c r="P39" s="16">
        <v>58558090</v>
      </c>
      <c r="Q39" t="s">
        <v>44</v>
      </c>
      <c r="R39" s="16">
        <v>35235714</v>
      </c>
      <c r="S39" t="s">
        <v>44</v>
      </c>
    </row>
    <row r="40" spans="1:19">
      <c r="A40" s="6" t="s">
        <v>26</v>
      </c>
      <c r="B40" s="12"/>
      <c r="C40" s="23"/>
      <c r="D40" s="23">
        <v>-136070792</v>
      </c>
      <c r="F40" s="18" t="str">
        <f t="shared" si="5"/>
        <v>Ⅱ. 영업비용</v>
      </c>
      <c r="G40" s="20"/>
      <c r="H40" s="17">
        <v>677946951</v>
      </c>
      <c r="I40" s="17"/>
      <c r="J40" s="17"/>
      <c r="K40" s="17"/>
      <c r="N40" t="s">
        <v>87</v>
      </c>
      <c r="P40" t="s">
        <v>44</v>
      </c>
      <c r="Q40" s="16">
        <v>542257142</v>
      </c>
      <c r="R40" t="s">
        <v>44</v>
      </c>
      <c r="S40" s="16">
        <v>765620975</v>
      </c>
    </row>
    <row r="41" spans="1:19">
      <c r="A41" s="6" t="s">
        <v>27</v>
      </c>
      <c r="B41" s="13"/>
      <c r="C41" s="23">
        <v>4400000</v>
      </c>
      <c r="D41" s="23"/>
      <c r="F41" s="18" t="str">
        <f t="shared" si="5"/>
        <v xml:space="preserve">   1. 수수료비용 </v>
      </c>
      <c r="G41" s="21"/>
      <c r="H41" s="17">
        <v>1223889</v>
      </c>
      <c r="I41" s="17"/>
      <c r="J41" s="17"/>
      <c r="K41" s="17"/>
      <c r="N41" t="s">
        <v>88</v>
      </c>
      <c r="O41">
        <v>18</v>
      </c>
      <c r="P41" s="16">
        <v>1488427</v>
      </c>
      <c r="Q41" t="s">
        <v>44</v>
      </c>
      <c r="R41" s="16">
        <v>5531493</v>
      </c>
      <c r="S41" t="s">
        <v>44</v>
      </c>
    </row>
    <row r="42" spans="1:19">
      <c r="A42" s="6"/>
      <c r="B42" s="13"/>
      <c r="C42" s="23"/>
      <c r="D42" s="23"/>
      <c r="F42" s="18" t="str">
        <f t="shared" si="5"/>
        <v xml:space="preserve">   2. 매도가능금융자산처분손실및손상차손</v>
      </c>
      <c r="G42" s="21"/>
      <c r="H42" s="17">
        <v>36764</v>
      </c>
      <c r="I42" s="17"/>
      <c r="J42" s="17"/>
      <c r="K42" s="17"/>
      <c r="N42" t="s">
        <v>108</v>
      </c>
      <c r="P42" s="16"/>
      <c r="R42" s="16"/>
    </row>
    <row r="43" spans="1:19">
      <c r="A43" s="6" t="s">
        <v>28</v>
      </c>
      <c r="B43" s="13"/>
      <c r="C43" s="23">
        <v>-140470792</v>
      </c>
      <c r="D43" s="23"/>
      <c r="F43" s="18" t="str">
        <f t="shared" si="5"/>
        <v xml:space="preserve">   3. 판매비와관리비 </v>
      </c>
      <c r="G43" s="21"/>
      <c r="H43" s="17">
        <v>676686298</v>
      </c>
      <c r="I43" s="17"/>
      <c r="J43" s="17"/>
      <c r="K43" s="17"/>
      <c r="N43" t="s">
        <v>109</v>
      </c>
      <c r="O43" t="s">
        <v>89</v>
      </c>
      <c r="P43" s="16">
        <v>540768715</v>
      </c>
      <c r="Q43" t="s">
        <v>44</v>
      </c>
      <c r="R43" s="16">
        <v>760089482</v>
      </c>
      <c r="S43" t="s">
        <v>44</v>
      </c>
    </row>
    <row r="44" spans="1:19">
      <c r="A44" s="6" t="s">
        <v>29</v>
      </c>
      <c r="B44" s="13"/>
      <c r="C44" s="23">
        <v>0</v>
      </c>
      <c r="D44" s="23"/>
      <c r="F44" s="18" t="str">
        <f t="shared" si="5"/>
        <v>Ⅲ. 영업이익(손실)</v>
      </c>
      <c r="G44" s="21"/>
      <c r="H44" s="17">
        <v>-65870556</v>
      </c>
      <c r="I44" s="17"/>
      <c r="J44" s="17"/>
      <c r="K44" s="17"/>
      <c r="N44" t="s">
        <v>90</v>
      </c>
      <c r="P44" t="s">
        <v>44</v>
      </c>
      <c r="Q44" s="16">
        <v>484129827</v>
      </c>
      <c r="R44" t="s">
        <v>44</v>
      </c>
      <c r="S44" s="16">
        <v>-284801516</v>
      </c>
    </row>
    <row r="45" spans="1:19">
      <c r="A45" s="6" t="s">
        <v>30</v>
      </c>
      <c r="B45" s="13"/>
      <c r="C45" s="23">
        <v>0</v>
      </c>
      <c r="D45" s="23"/>
      <c r="F45" s="18" t="str">
        <f t="shared" si="5"/>
        <v>Ⅳ. 영업외수익</v>
      </c>
      <c r="G45" s="21"/>
      <c r="H45" s="17">
        <v>500482</v>
      </c>
      <c r="I45" s="17"/>
      <c r="J45" s="17"/>
      <c r="K45" s="17"/>
      <c r="N45" t="s">
        <v>91</v>
      </c>
      <c r="O45">
        <v>22</v>
      </c>
      <c r="P45" t="s">
        <v>44</v>
      </c>
      <c r="Q45" s="16">
        <v>44501</v>
      </c>
      <c r="R45" t="s">
        <v>44</v>
      </c>
      <c r="S45" s="16">
        <v>6136</v>
      </c>
    </row>
    <row r="46" spans="1:19">
      <c r="A46" s="6" t="s">
        <v>31</v>
      </c>
      <c r="B46" s="12"/>
      <c r="C46" s="23"/>
      <c r="D46" s="23">
        <v>0</v>
      </c>
      <c r="F46" s="18" t="str">
        <f t="shared" si="5"/>
        <v>Ⅴ. 영업외비용</v>
      </c>
      <c r="G46" s="20"/>
      <c r="H46" s="17">
        <v>82483</v>
      </c>
      <c r="I46" s="17"/>
      <c r="J46" s="17"/>
      <c r="K46" s="17"/>
      <c r="N46" t="s">
        <v>92</v>
      </c>
      <c r="O46">
        <v>22</v>
      </c>
      <c r="P46" t="s">
        <v>44</v>
      </c>
      <c r="Q46" s="16">
        <v>96015</v>
      </c>
      <c r="R46" t="s">
        <v>44</v>
      </c>
      <c r="S46">
        <v>2</v>
      </c>
    </row>
    <row r="47" spans="1:19">
      <c r="A47" s="6" t="s">
        <v>32</v>
      </c>
      <c r="B47" s="12"/>
      <c r="C47" s="23">
        <v>0</v>
      </c>
      <c r="D47" s="23"/>
      <c r="F47" s="18" t="str">
        <f t="shared" si="5"/>
        <v>Ⅵ. 법인세비용차감전순이익(손실)</v>
      </c>
      <c r="G47" s="20"/>
      <c r="H47" s="17">
        <v>-65452557</v>
      </c>
      <c r="I47" s="17"/>
      <c r="J47" s="17"/>
      <c r="K47" s="17"/>
      <c r="N47" t="s">
        <v>93</v>
      </c>
      <c r="P47" t="s">
        <v>44</v>
      </c>
      <c r="Q47" s="16">
        <v>484078313</v>
      </c>
      <c r="R47" t="s">
        <v>44</v>
      </c>
      <c r="S47" s="16">
        <v>-284795382</v>
      </c>
    </row>
    <row r="48" spans="1:19">
      <c r="A48" s="6" t="s">
        <v>33</v>
      </c>
      <c r="B48" s="12"/>
      <c r="C48" s="23">
        <v>0</v>
      </c>
      <c r="D48" s="23"/>
      <c r="F48" s="18" t="str">
        <f t="shared" si="5"/>
        <v>Ⅶ. 법인세비용</v>
      </c>
      <c r="G48" s="20"/>
      <c r="H48" s="17">
        <v>0</v>
      </c>
      <c r="I48" s="17"/>
      <c r="J48" s="17"/>
      <c r="K48" s="17"/>
      <c r="N48" t="s">
        <v>94</v>
      </c>
      <c r="O48">
        <v>23</v>
      </c>
      <c r="P48" t="s">
        <v>44</v>
      </c>
      <c r="Q48">
        <v>0</v>
      </c>
      <c r="R48" t="s">
        <v>44</v>
      </c>
      <c r="S48">
        <v>0</v>
      </c>
    </row>
    <row r="49" spans="1:19">
      <c r="A49" s="6" t="s">
        <v>34</v>
      </c>
      <c r="B49" s="13"/>
      <c r="C49" s="23"/>
      <c r="D49" s="23">
        <v>0</v>
      </c>
      <c r="F49" s="18" t="str">
        <f t="shared" si="5"/>
        <v>Ⅷ. 분기순이익(손실)</v>
      </c>
      <c r="G49" s="21"/>
      <c r="H49" s="17">
        <v>-65452557</v>
      </c>
      <c r="I49" s="17"/>
      <c r="J49" s="17"/>
      <c r="K49" s="17"/>
      <c r="N49" t="s">
        <v>95</v>
      </c>
      <c r="P49" t="s">
        <v>44</v>
      </c>
      <c r="Q49" s="16">
        <v>484078313</v>
      </c>
      <c r="R49" t="s">
        <v>44</v>
      </c>
      <c r="S49" s="16">
        <v>-284795382</v>
      </c>
    </row>
    <row r="50" spans="1:19">
      <c r="A50" s="6" t="s">
        <v>35</v>
      </c>
      <c r="B50" s="13"/>
      <c r="C50" s="23">
        <v>0</v>
      </c>
      <c r="D50" s="23"/>
      <c r="F50" s="18" t="str">
        <f t="shared" si="5"/>
        <v>Ⅸ. 기타포괄손익</v>
      </c>
      <c r="G50" s="21"/>
      <c r="H50" s="17">
        <v>0</v>
      </c>
      <c r="I50" s="17"/>
      <c r="J50" s="17"/>
      <c r="K50" s="17"/>
      <c r="N50" t="s">
        <v>96</v>
      </c>
      <c r="P50" t="s">
        <v>44</v>
      </c>
      <c r="Q50">
        <v>0</v>
      </c>
      <c r="R50" t="s">
        <v>44</v>
      </c>
      <c r="S50">
        <v>0</v>
      </c>
    </row>
    <row r="51" spans="1:19">
      <c r="A51" s="6" t="s">
        <v>36</v>
      </c>
      <c r="B51" s="13"/>
      <c r="C51" s="23"/>
      <c r="D51" s="23">
        <v>0</v>
      </c>
      <c r="F51" s="18" t="str">
        <f t="shared" si="5"/>
        <v>Ⅹ. 분기총포괄이익(손실)</v>
      </c>
      <c r="G51" s="21"/>
      <c r="H51" s="17">
        <v>-65452557</v>
      </c>
      <c r="I51" s="17"/>
      <c r="J51" s="17"/>
      <c r="K51" s="17"/>
      <c r="N51" t="s">
        <v>97</v>
      </c>
      <c r="P51" t="s">
        <v>44</v>
      </c>
      <c r="Q51" s="16">
        <v>484078313</v>
      </c>
      <c r="R51" t="s">
        <v>44</v>
      </c>
      <c r="S51" s="16">
        <v>-284795382</v>
      </c>
    </row>
    <row r="52" spans="1:19">
      <c r="A52" s="6" t="s">
        <v>37</v>
      </c>
      <c r="B52" s="13"/>
      <c r="C52" s="23">
        <v>0</v>
      </c>
      <c r="D52" s="23"/>
      <c r="F52" s="18" t="str">
        <f t="shared" si="5"/>
        <v/>
      </c>
      <c r="G52" s="21"/>
      <c r="H52" s="17"/>
      <c r="I52" s="17"/>
      <c r="J52" s="17"/>
      <c r="K52" s="17"/>
      <c r="P52" t="s">
        <v>44</v>
      </c>
      <c r="Q52" t="s">
        <v>44</v>
      </c>
      <c r="S52" t="s">
        <v>44</v>
      </c>
    </row>
    <row r="53" spans="1:19">
      <c r="A53" s="6" t="s">
        <v>38</v>
      </c>
      <c r="B53" s="13"/>
      <c r="C53" s="23">
        <v>0</v>
      </c>
      <c r="D53" s="23"/>
      <c r="F53" s="18" t="str">
        <f t="shared" si="5"/>
        <v xml:space="preserve">     기본및희석주당순이익(손실)</v>
      </c>
      <c r="G53" s="21"/>
      <c r="H53" s="17"/>
      <c r="I53" s="17"/>
      <c r="J53" s="17"/>
      <c r="K53" s="17"/>
      <c r="N53" t="s">
        <v>98</v>
      </c>
      <c r="O53">
        <v>25</v>
      </c>
      <c r="P53" t="s">
        <v>44</v>
      </c>
      <c r="Q53">
        <v>176</v>
      </c>
      <c r="S53">
        <v>-184</v>
      </c>
    </row>
    <row r="55" spans="1:19">
      <c r="D55" s="10">
        <v>66824362</v>
      </c>
    </row>
  </sheetData>
  <mergeCells count="16">
    <mergeCell ref="A29:D29"/>
    <mergeCell ref="F29:K29"/>
    <mergeCell ref="A30:D30"/>
    <mergeCell ref="F30:K30"/>
    <mergeCell ref="H34:I34"/>
    <mergeCell ref="J34:K34"/>
    <mergeCell ref="F31:K31"/>
    <mergeCell ref="F34:F35"/>
    <mergeCell ref="C6:D6"/>
    <mergeCell ref="H6:I6"/>
    <mergeCell ref="J6:K6"/>
    <mergeCell ref="A1:D1"/>
    <mergeCell ref="F1:K1"/>
    <mergeCell ref="A2:D2"/>
    <mergeCell ref="F2:K2"/>
    <mergeCell ref="F3:K3"/>
  </mergeCells>
  <phoneticPr fontId="2" type="noConversion"/>
  <pageMargins left="0.7" right="0.7" top="0.75" bottom="0.75" header="0.3" footer="0.3"/>
  <pageSetup paperSize="9" scale="70" orientation="portrait" r:id="rId1"/>
  <rowBreaks count="1" manualBreakCount="1">
    <brk id="27" max="16383" man="1"/>
  </rowBreaks>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
  <sheetViews>
    <sheetView workbookViewId="0">
      <selection activeCell="A46" sqref="A46:F47"/>
    </sheetView>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이름이 지정된 범위</vt:lpstr>
      </vt:variant>
      <vt:variant>
        <vt:i4>9</vt:i4>
      </vt:variant>
    </vt:vector>
  </HeadingPairs>
  <TitlesOfParts>
    <vt:vector size="20" baseType="lpstr">
      <vt:lpstr>Disclaimer</vt:lpstr>
      <vt:lpstr>Group_Con</vt:lpstr>
      <vt:lpstr>Group_Sep</vt:lpstr>
      <vt:lpstr>JBB_Con</vt:lpstr>
      <vt:lpstr>JBB_Sep</vt:lpstr>
      <vt:lpstr>KJB_Con</vt:lpstr>
      <vt:lpstr>KJB_Sep</vt:lpstr>
      <vt:lpstr>Capital_Con</vt:lpstr>
      <vt:lpstr>Capital_Sep</vt:lpstr>
      <vt:lpstr>자산운용_별도</vt:lpstr>
      <vt:lpstr>블루에이치제1차_별도</vt:lpstr>
      <vt:lpstr>Capital_Con!Print_Area</vt:lpstr>
      <vt:lpstr>Capital_Sep!Print_Area</vt:lpstr>
      <vt:lpstr>Group_Con!Print_Area</vt:lpstr>
      <vt:lpstr>Group_Sep!Print_Area</vt:lpstr>
      <vt:lpstr>JBB_Con!Print_Area</vt:lpstr>
      <vt:lpstr>JBB_Sep!Print_Area</vt:lpstr>
      <vt:lpstr>KJB_Con!Print_Area</vt:lpstr>
      <vt:lpstr>KJB_Sep!Print_Area</vt:lpstr>
      <vt:lpstr>자산운용_별도!Print_Area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jbb</dc:creator>
  <cp:lastModifiedBy>정유나</cp:lastModifiedBy>
  <cp:lastPrinted>2021-10-25T10:51:14Z</cp:lastPrinted>
  <dcterms:created xsi:type="dcterms:W3CDTF">2013-11-05T11:01:06Z</dcterms:created>
  <dcterms:modified xsi:type="dcterms:W3CDTF">2026-10-23T01:35:18Z</dcterms:modified>
</cp:coreProperties>
</file>